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35" yWindow="3120" windowWidth="28830" windowHeight="14145"/>
  </bookViews>
  <sheets>
    <sheet name="Übersicht Mieten IHK-Bezirke" sheetId="1" r:id="rId1"/>
  </sheets>
  <calcPr calcId="145621"/>
</workbook>
</file>

<file path=xl/calcChain.xml><?xml version="1.0" encoding="utf-8"?>
<calcChain xmlns="http://schemas.openxmlformats.org/spreadsheetml/2006/main">
  <c r="F58" i="1" l="1"/>
  <c r="F56" i="1"/>
  <c r="F53" i="1"/>
  <c r="F52" i="1"/>
  <c r="F48" i="1"/>
  <c r="F46" i="1"/>
  <c r="F45" i="1"/>
  <c r="F44" i="1"/>
  <c r="F42" i="1"/>
  <c r="F40" i="1"/>
  <c r="F38" i="1"/>
  <c r="F37" i="1"/>
  <c r="F36" i="1"/>
</calcChain>
</file>

<file path=xl/sharedStrings.xml><?xml version="1.0" encoding="utf-8"?>
<sst xmlns="http://schemas.openxmlformats.org/spreadsheetml/2006/main" count="1068" uniqueCount="274">
  <si>
    <t>am Arbeitsort</t>
  </si>
  <si>
    <t>am Wohnort</t>
  </si>
  <si>
    <t>Kaufkraftindex</t>
  </si>
  <si>
    <t>Kreis</t>
  </si>
  <si>
    <t>je Einwohner in Euro</t>
  </si>
  <si>
    <t>Schwerpunkt-miete
Einzelhandels-flächen 1B- und Nebenlage in €/m²</t>
  </si>
  <si>
    <t>Schwerpunkt-miete       Hallen, Lager- und Produktions-flächen in €/m²</t>
  </si>
  <si>
    <t>Gemeinde (von Ober- nach Unterzentren)</t>
  </si>
  <si>
    <t>von</t>
  </si>
  <si>
    <t>bis</t>
  </si>
  <si>
    <t>Landkreis Gießen</t>
  </si>
  <si>
    <t>Vogelsbergkreis</t>
  </si>
  <si>
    <t>Wetteraukreis</t>
  </si>
  <si>
    <t>Mietpreisspanne
Büroflächen in €/m²</t>
  </si>
  <si>
    <t>Mietpreisspanne
Hallen, Lager- und Produktions-flächen in €/m²</t>
  </si>
  <si>
    <t>Limburg-Weilburg</t>
  </si>
  <si>
    <t>Bad Camberg</t>
  </si>
  <si>
    <t>Hadamar</t>
  </si>
  <si>
    <t>Limburg</t>
  </si>
  <si>
    <t>Runkel</t>
  </si>
  <si>
    <t>Weilburg</t>
  </si>
  <si>
    <t>Offenbach am Main</t>
  </si>
  <si>
    <t>Dietzenbach</t>
  </si>
  <si>
    <t>Dreieich</t>
  </si>
  <si>
    <t>Egelsbach</t>
  </si>
  <si>
    <t>Hainburg</t>
  </si>
  <si>
    <t>Heusenstamm</t>
  </si>
  <si>
    <t>Langen</t>
  </si>
  <si>
    <t>Mainhausen</t>
  </si>
  <si>
    <t>Mühlheim am Main</t>
  </si>
  <si>
    <t>Neu-Isenburg</t>
  </si>
  <si>
    <t>Obertshausen</t>
  </si>
  <si>
    <t>Rodgau</t>
  </si>
  <si>
    <t>Rödermark</t>
  </si>
  <si>
    <t>Seligenstadt</t>
  </si>
  <si>
    <t>Kreisfrei</t>
  </si>
  <si>
    <t>Darmstadt</t>
  </si>
  <si>
    <t>Bergstraße</t>
  </si>
  <si>
    <t>Bensheim</t>
  </si>
  <si>
    <t>Bürstadt</t>
  </si>
  <si>
    <t>Heppenheim</t>
  </si>
  <si>
    <t>Lampertheim</t>
  </si>
  <si>
    <t>Lorsch</t>
  </si>
  <si>
    <t>Viernheim</t>
  </si>
  <si>
    <t>Darmstadt-Dieburg</t>
  </si>
  <si>
    <t>Dieburg</t>
  </si>
  <si>
    <t>Griesheim</t>
  </si>
  <si>
    <t>Groß-Umstadt</t>
  </si>
  <si>
    <t>Pfungstadt</t>
  </si>
  <si>
    <t>Weiterstadt</t>
  </si>
  <si>
    <t>Groß-Gerau</t>
  </si>
  <si>
    <t>Mörfelden-Walldorf</t>
  </si>
  <si>
    <t>Rüsselsheim</t>
  </si>
  <si>
    <t>Odenwaldkreis</t>
  </si>
  <si>
    <t>Erbach</t>
  </si>
  <si>
    <t>Michelstadt</t>
  </si>
  <si>
    <t xml:space="preserve">Offenbach </t>
  </si>
  <si>
    <t>Wiesbaden</t>
  </si>
  <si>
    <t>Rheingau-Taunus</t>
  </si>
  <si>
    <t>Bad Schwalbach</t>
  </si>
  <si>
    <t>Eltville am Rhein</t>
  </si>
  <si>
    <t>Rüdesheim am Rhein</t>
  </si>
  <si>
    <t>Taunusstein</t>
  </si>
  <si>
    <t>Main-Taunus</t>
  </si>
  <si>
    <t>Main-Taunus-Kreis</t>
  </si>
  <si>
    <t>Bad Soden am Taunus</t>
  </si>
  <si>
    <t>Eppstein</t>
  </si>
  <si>
    <t>Eschborn</t>
  </si>
  <si>
    <t>Flörsheim am Main</t>
  </si>
  <si>
    <t>Hattersheim am Main</t>
  </si>
  <si>
    <t>Hofheim am Taunus</t>
  </si>
  <si>
    <t>Kelkheim (Taunus)</t>
  </si>
  <si>
    <t>Kriftel</t>
  </si>
  <si>
    <t>Liederbach am Taunus</t>
  </si>
  <si>
    <t>Schwalbach am Taunus</t>
  </si>
  <si>
    <t>Sulzbach (Taunus)</t>
  </si>
  <si>
    <t>Hochtaunuskreis</t>
  </si>
  <si>
    <t>Bad Homburg vor der Höhe</t>
  </si>
  <si>
    <t>Friedrichsdorf</t>
  </si>
  <si>
    <t>Glashütten</t>
  </si>
  <si>
    <t>Grävenwiesbach</t>
  </si>
  <si>
    <t>Königstein im Taunus</t>
  </si>
  <si>
    <t>Kronberg im Taunus</t>
  </si>
  <si>
    <t>Neu-Anspach</t>
  </si>
  <si>
    <t>Oberursel (Taunus)</t>
  </si>
  <si>
    <t>Schmitten</t>
  </si>
  <si>
    <t>Steinbach (Taunus)</t>
  </si>
  <si>
    <t>Usingen</t>
  </si>
  <si>
    <t>Wehrheim</t>
  </si>
  <si>
    <t>Weilrod</t>
  </si>
  <si>
    <t>Frankfurt am Main</t>
  </si>
  <si>
    <t>Büromarktzone CBD</t>
  </si>
  <si>
    <t>Büromarktzone West</t>
  </si>
  <si>
    <t>Büromarktzone Nord</t>
  </si>
  <si>
    <t>Büromarktzone Ost</t>
  </si>
  <si>
    <t>Büromarktzone Süd</t>
  </si>
  <si>
    <t>Büromarktzone Niederrad</t>
  </si>
  <si>
    <t>Büromarktzone Flughafen</t>
  </si>
  <si>
    <t>Innenstadt Hot Spot Zeil</t>
  </si>
  <si>
    <t>Innenstadt Hot Spot Goethestraße/Freßgass'</t>
  </si>
  <si>
    <t>Innenstadt Hot Spot Roßmarkt/Kaiserstraße</t>
  </si>
  <si>
    <t>Sachsenhausen Hot Spot Schweizer Straße</t>
  </si>
  <si>
    <t>Bockenheim Hot Spot Leipziger Straße</t>
  </si>
  <si>
    <t>Bornheim Hot Spot Berger Straße</t>
  </si>
  <si>
    <t>Nordend Hot Spot Grüneburgweg</t>
  </si>
  <si>
    <t>Frankfurt-Ost: Riederwald/Enkheim/Fechenheim</t>
  </si>
  <si>
    <t>Frankfurt-Nord: Kalbach/Niedereschbach/Preungesheim</t>
  </si>
  <si>
    <t>Frankfurt-Süd: Griesheim/Nied/Gallus</t>
  </si>
  <si>
    <t>Frankfurt-Süd: Flughafen</t>
  </si>
  <si>
    <t>Frankfurt-West: Höchst</t>
  </si>
  <si>
    <t>Frankfurt-West: Rödelheim</t>
  </si>
  <si>
    <t>Stadt</t>
  </si>
  <si>
    <t>Aschaffenburg</t>
  </si>
  <si>
    <t>Nierstein</t>
  </si>
  <si>
    <t>Oppenheim</t>
  </si>
  <si>
    <t>Rheinhessen</t>
  </si>
  <si>
    <t>Hanau</t>
  </si>
  <si>
    <t>Bad Orb</t>
  </si>
  <si>
    <t>Biebergemünd</t>
  </si>
  <si>
    <t>Birstein</t>
  </si>
  <si>
    <t>Brachttal</t>
  </si>
  <si>
    <t>Bruchköbel</t>
  </si>
  <si>
    <t>Erlensee</t>
  </si>
  <si>
    <t>Flörsbachtal</t>
  </si>
  <si>
    <t>Freigericht</t>
  </si>
  <si>
    <t>Gelnhausen</t>
  </si>
  <si>
    <t>Großkrotzenburg</t>
  </si>
  <si>
    <t>Gründau</t>
  </si>
  <si>
    <t>Hammersbach</t>
  </si>
  <si>
    <t>Hasselroth</t>
  </si>
  <si>
    <t>Jossgrund</t>
  </si>
  <si>
    <t>Langenselbold</t>
  </si>
  <si>
    <t>Linsengericht</t>
  </si>
  <si>
    <t>Maintal</t>
  </si>
  <si>
    <t>Neuberg</t>
  </si>
  <si>
    <t>Nidderau</t>
  </si>
  <si>
    <t>Niederdorfelden</t>
  </si>
  <si>
    <t>Rodenbach</t>
  </si>
  <si>
    <t>Ronneburg</t>
  </si>
  <si>
    <t>Schlüchtern</t>
  </si>
  <si>
    <t>Schöneck</t>
  </si>
  <si>
    <t>Sinntal</t>
  </si>
  <si>
    <t>Wächtersbach</t>
  </si>
  <si>
    <t>Main-Kinzig-Kreis</t>
  </si>
  <si>
    <t>Miltenberg</t>
  </si>
  <si>
    <r>
      <t>Schwerpunkt-miete Büroflächen in €/m</t>
    </r>
    <r>
      <rPr>
        <sz val="11"/>
        <color theme="1"/>
        <rFont val="Calibri"/>
        <family val="2"/>
        <scheme val="minor"/>
      </rPr>
      <t>²</t>
    </r>
  </si>
  <si>
    <r>
      <t>Schwerpunkt-miete Einzelhandels-flächen 1A-Lage in €/m</t>
    </r>
    <r>
      <rPr>
        <sz val="11"/>
        <color theme="1"/>
        <rFont val="Calibri"/>
        <family val="2"/>
        <scheme val="minor"/>
      </rPr>
      <t>²</t>
    </r>
  </si>
  <si>
    <t>Gießen-Friedberg</t>
  </si>
  <si>
    <t>Mietpreisspanne
Einzelhandels-flächen 1A-Lage in €/m²</t>
  </si>
  <si>
    <t>*© Michael Bauer Research GmbH, Nürnberg und CIMA Beratung + Management GmbH / BBE Handelsberatung GmbH, München</t>
  </si>
  <si>
    <t>Mietpreisspanne
Einzelhandels-flächen 1B- und Nebenlage in €/m²</t>
  </si>
  <si>
    <t>Walluf</t>
  </si>
  <si>
    <t>Stadt Erlenbach a. Main</t>
  </si>
  <si>
    <t>Markt Elsenfeld</t>
  </si>
  <si>
    <t>Stadt Miltenberg</t>
  </si>
  <si>
    <t>Stadt Alzenau</t>
  </si>
  <si>
    <t>Steinau an der Straße</t>
  </si>
  <si>
    <t>City</t>
  </si>
  <si>
    <t xml:space="preserve">Gießen </t>
  </si>
  <si>
    <t xml:space="preserve">Grünberg </t>
  </si>
  <si>
    <t xml:space="preserve">Hungen </t>
  </si>
  <si>
    <t xml:space="preserve">Laubach </t>
  </si>
  <si>
    <t xml:space="preserve">Lich </t>
  </si>
  <si>
    <t xml:space="preserve">Linden </t>
  </si>
  <si>
    <t xml:space="preserve">Bad Nauheim </t>
  </si>
  <si>
    <t xml:space="preserve">Bad Vilbel </t>
  </si>
  <si>
    <t xml:space="preserve">Büdingen </t>
  </si>
  <si>
    <t xml:space="preserve">Butzbach </t>
  </si>
  <si>
    <t xml:space="preserve">Friedberg </t>
  </si>
  <si>
    <t xml:space="preserve">Nidda </t>
  </si>
  <si>
    <t xml:space="preserve">Alsfeld </t>
  </si>
  <si>
    <t xml:space="preserve">Lauterbach </t>
  </si>
  <si>
    <t>Mainz</t>
  </si>
  <si>
    <t>Bingen</t>
  </si>
  <si>
    <t>Ingelheim</t>
  </si>
  <si>
    <t>Nieder-Olm</t>
  </si>
  <si>
    <t>Nierstein-Oppenheim</t>
  </si>
  <si>
    <t>Alzey</t>
  </si>
  <si>
    <t>Worms</t>
  </si>
  <si>
    <t>Mainz-Bingen</t>
  </si>
  <si>
    <t>Alzey-Worms</t>
  </si>
  <si>
    <t>Bayerisches Landesamt für Statistik</t>
  </si>
  <si>
    <t>Hessisches Statistisches Landesamt</t>
  </si>
  <si>
    <t>Statistisches Landesamt Rheinland-Pfalz</t>
  </si>
  <si>
    <t>Statistik der Bundesagentur für Arbeit</t>
  </si>
  <si>
    <t>Michael Bauer Research GmbH, Nuremberg and CIMA Beratung + Management GmbH / BBE Handelsberatung GmbH, München/Munich</t>
  </si>
  <si>
    <t>Hebesätze der Gewerbe- und Grundsteuer</t>
  </si>
  <si>
    <t>Assessment rates for trade tax and real estate tax</t>
  </si>
  <si>
    <t>Eigene Erhebung der Industrie- und Handelskammern im Juli 2019</t>
  </si>
  <si>
    <t>Own survey by the chambers of commerce and industry in July 2019</t>
  </si>
  <si>
    <t>Eigene Erhebung der Industrie- und Handelskammern im Juli 2019 (bereitgestellt durch die Kommunen in den einzelnen IHK-Bezirken)</t>
  </si>
  <si>
    <t>Festlegung eines einheitlichen Stichtages (30.06.2019) wegen schwankender Hebesätze</t>
  </si>
  <si>
    <t>Own survey by the chambers of commerce and industry in July 2019 (figures provided by local authorities in the CCI districts)</t>
  </si>
  <si>
    <t>Establishment of a uniform record date (30/06/2019) due to fluctuating assessment rates</t>
  </si>
  <si>
    <t>Bevölkerung am 30.06.2018</t>
  </si>
  <si>
    <t>Sozialversicherungspflichtig Beschäftigte am 30.06.2018</t>
  </si>
  <si>
    <t>MB Research Kaufkraft* (allgemein) 2019</t>
  </si>
  <si>
    <t>Hebesatz der Grundsteuer B Stand 30.06.2019</t>
  </si>
  <si>
    <t>Hebesatz der Gewerbesteuer Stand 30.06.2019</t>
  </si>
  <si>
    <t>Einzelhandels-zentralität Index 2019</t>
  </si>
  <si>
    <t>MB Research Kaufkraft* für den Einzelhandel 2019</t>
  </si>
  <si>
    <t>Markt Goldbach</t>
  </si>
  <si>
    <t>Stadt Obernburg</t>
  </si>
  <si>
    <t>Markt Hösbach</t>
  </si>
  <si>
    <t>k.A.</t>
  </si>
  <si>
    <t>k.A</t>
  </si>
  <si>
    <t>k. A.</t>
  </si>
  <si>
    <t xml:space="preserve"> -</t>
  </si>
  <si>
    <t>Landeshauptstadt Wiesbaden</t>
  </si>
  <si>
    <t>Innenstadt-Mitte</t>
  </si>
  <si>
    <t>Innenstadt-Randlage</t>
  </si>
  <si>
    <t>Stadtteile</t>
  </si>
  <si>
    <t>Hochheim am Main</t>
  </si>
  <si>
    <t>5,00</t>
  </si>
  <si>
    <t>4,00</t>
  </si>
  <si>
    <t>127.509</t>
  </si>
  <si>
    <t>47.701</t>
  </si>
  <si>
    <t>Bad Soden-Salmünster</t>
  </si>
  <si>
    <t>5,25</t>
  </si>
  <si>
    <t>14,50</t>
  </si>
  <si>
    <t>8,75</t>
  </si>
  <si>
    <t>16,50</t>
  </si>
  <si>
    <t>50,00</t>
  </si>
  <si>
    <t>30,00</t>
  </si>
  <si>
    <t>6,00</t>
  </si>
  <si>
    <t>3,00</t>
  </si>
  <si>
    <t>7,50</t>
  </si>
  <si>
    <t>4,50</t>
  </si>
  <si>
    <t>6,75</t>
  </si>
  <si>
    <t>10,00</t>
  </si>
  <si>
    <t>8,00</t>
  </si>
  <si>
    <t>2,50</t>
  </si>
  <si>
    <t>9,00</t>
  </si>
  <si>
    <t>4,75</t>
  </si>
  <si>
    <t>5,50</t>
  </si>
  <si>
    <t>14,00</t>
  </si>
  <si>
    <t>25,00</t>
  </si>
  <si>
    <t>17,50</t>
  </si>
  <si>
    <t>15,00</t>
  </si>
  <si>
    <t>6,50</t>
  </si>
  <si>
    <t>8,25</t>
  </si>
  <si>
    <t>7,00</t>
  </si>
  <si>
    <t>16,00</t>
  </si>
  <si>
    <t>10,50</t>
  </si>
  <si>
    <t>6,25</t>
  </si>
  <si>
    <t>18,00</t>
  </si>
  <si>
    <t>9,75</t>
  </si>
  <si>
    <t>11,00</t>
  </si>
  <si>
    <t>8,50</t>
  </si>
  <si>
    <t>4,25</t>
  </si>
  <si>
    <t>12,00</t>
  </si>
  <si>
    <t>3,50</t>
  </si>
  <si>
    <t>2,75</t>
  </si>
  <si>
    <t>3,25</t>
  </si>
  <si>
    <t>20,00</t>
  </si>
  <si>
    <t>9,50</t>
  </si>
  <si>
    <t>5,75</t>
  </si>
  <si>
    <t>11,50</t>
  </si>
  <si>
    <t>9,25</t>
  </si>
  <si>
    <t>3,75</t>
  </si>
  <si>
    <t>7,75</t>
  </si>
  <si>
    <t>12,50</t>
  </si>
  <si>
    <t>13,00</t>
  </si>
  <si>
    <t>12,00**</t>
  </si>
  <si>
    <t>19,00**</t>
  </si>
  <si>
    <t>** Ohne Neu-Isenburg Zentrum</t>
  </si>
  <si>
    <t>*** Ohne Rathaus-Plaza</t>
  </si>
  <si>
    <t>15,00***</t>
  </si>
  <si>
    <t>40,00***</t>
  </si>
  <si>
    <r>
      <t xml:space="preserve">Bevölkerung </t>
    </r>
    <r>
      <rPr>
        <b/>
        <i/>
        <sz val="8"/>
        <color theme="1"/>
        <rFont val="Calibri"/>
        <family val="2"/>
        <scheme val="minor"/>
      </rPr>
      <t>Population</t>
    </r>
  </si>
  <si>
    <r>
      <t xml:space="preserve">Beschäftigung </t>
    </r>
    <r>
      <rPr>
        <b/>
        <i/>
        <sz val="8"/>
        <color theme="1"/>
        <rFont val="Calibri"/>
        <family val="2"/>
        <scheme val="minor"/>
      </rPr>
      <t>Occupation</t>
    </r>
  </si>
  <si>
    <r>
      <t xml:space="preserve">Kaufkraft </t>
    </r>
    <r>
      <rPr>
        <b/>
        <i/>
        <sz val="8"/>
        <color theme="1"/>
        <rFont val="Calibri"/>
        <family val="2"/>
        <scheme val="minor"/>
      </rPr>
      <t>Purchasing power</t>
    </r>
  </si>
  <si>
    <r>
      <t xml:space="preserve">Gewerbliche Mietpreise </t>
    </r>
    <r>
      <rPr>
        <b/>
        <i/>
        <sz val="8"/>
        <color theme="1"/>
        <rFont val="Calibri"/>
        <family val="2"/>
        <scheme val="minor"/>
      </rPr>
      <t>Commercial rental charges</t>
    </r>
  </si>
  <si>
    <r>
      <t xml:space="preserve">siehe Danksagung </t>
    </r>
    <r>
      <rPr>
        <i/>
        <sz val="8"/>
        <color theme="1"/>
        <rFont val="Calibri"/>
        <family val="2"/>
        <scheme val="minor"/>
      </rPr>
      <t>See acknowledgements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</si>
</sst>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5" formatCode="#,##0.0"/>
    <numFmt numFmtId="166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rgb="FF7F7F7F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440">
    <xf numFmtId="0" fontId="0" fillId="0" borderId="0" xfId="0"/>
    <xf numFmtId="1" fontId="0" fillId="0" borderId="0" xfId="0" applyNumberForma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/>
    <xf numFmtId="0" fontId="0" fillId="0" borderId="0" xfId="0" applyFill="1" applyBorder="1"/>
    <xf numFmtId="3" fontId="2" fillId="0" borderId="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0" fillId="3" borderId="27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0" fillId="4" borderId="26" xfId="0" applyFont="1" applyFill="1" applyBorder="1" applyAlignment="1">
      <alignment horizontal="center" vertical="top" wrapText="1"/>
    </xf>
    <xf numFmtId="0" fontId="0" fillId="4" borderId="23" xfId="0" applyFont="1" applyFill="1" applyBorder="1" applyAlignment="1">
      <alignment horizontal="center" vertical="top" wrapText="1"/>
    </xf>
    <xf numFmtId="0" fontId="0" fillId="5" borderId="26" xfId="0" applyFont="1" applyFill="1" applyBorder="1" applyAlignment="1">
      <alignment horizontal="center" vertical="top" wrapText="1"/>
    </xf>
    <xf numFmtId="0" fontId="0" fillId="5" borderId="23" xfId="0" applyFont="1" applyFill="1" applyBorder="1" applyAlignment="1">
      <alignment horizontal="center" vertical="top" wrapText="1"/>
    </xf>
    <xf numFmtId="0" fontId="0" fillId="6" borderId="26" xfId="0" applyFont="1" applyFill="1" applyBorder="1" applyAlignment="1">
      <alignment horizontal="center" vertical="top" wrapText="1"/>
    </xf>
    <xf numFmtId="0" fontId="0" fillId="6" borderId="23" xfId="0" applyFont="1" applyFill="1" applyBorder="1" applyAlignment="1">
      <alignment horizontal="center" vertical="top" wrapText="1"/>
    </xf>
    <xf numFmtId="0" fontId="0" fillId="0" borderId="28" xfId="0" applyBorder="1"/>
    <xf numFmtId="0" fontId="0" fillId="0" borderId="31" xfId="0" applyBorder="1"/>
    <xf numFmtId="0" fontId="0" fillId="0" borderId="0" xfId="0" applyFont="1"/>
    <xf numFmtId="0" fontId="0" fillId="0" borderId="0" xfId="0" applyFont="1" applyFill="1" applyBorder="1"/>
    <xf numFmtId="3" fontId="0" fillId="0" borderId="0" xfId="0" applyNumberFormat="1"/>
    <xf numFmtId="2" fontId="2" fillId="0" borderId="3" xfId="0" applyNumberFormat="1" applyFont="1" applyBorder="1" applyAlignment="1">
      <alignment horizontal="right"/>
    </xf>
    <xf numFmtId="0" fontId="2" fillId="0" borderId="10" xfId="0" applyNumberFormat="1" applyFont="1" applyBorder="1"/>
    <xf numFmtId="0" fontId="2" fillId="0" borderId="1" xfId="0" applyNumberFormat="1" applyFont="1" applyBorder="1"/>
    <xf numFmtId="0" fontId="2" fillId="0" borderId="8" xfId="0" applyNumberFormat="1" applyFont="1" applyBorder="1"/>
    <xf numFmtId="0" fontId="2" fillId="0" borderId="3" xfId="0" applyNumberFormat="1" applyFont="1" applyBorder="1"/>
    <xf numFmtId="0" fontId="6" fillId="0" borderId="0" xfId="0" applyFont="1"/>
    <xf numFmtId="3" fontId="6" fillId="0" borderId="0" xfId="0" applyNumberFormat="1" applyFont="1"/>
    <xf numFmtId="2" fontId="6" fillId="0" borderId="3" xfId="0" applyNumberFormat="1" applyFont="1" applyBorder="1" applyAlignment="1">
      <alignment horizontal="right"/>
    </xf>
    <xf numFmtId="0" fontId="6" fillId="0" borderId="0" xfId="0" applyNumberFormat="1" applyFont="1" applyFill="1" applyBorder="1"/>
    <xf numFmtId="49" fontId="6" fillId="0" borderId="0" xfId="0" applyNumberFormat="1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3" xfId="0" applyNumberFormat="1" applyFont="1" applyFill="1" applyBorder="1" applyAlignment="1">
      <alignment horizontal="right"/>
    </xf>
    <xf numFmtId="2" fontId="6" fillId="0" borderId="3" xfId="0" applyNumberFormat="1" applyFont="1" applyBorder="1" applyAlignment="1">
      <alignment horizontal="right" vertical="center"/>
    </xf>
    <xf numFmtId="2" fontId="6" fillId="0" borderId="6" xfId="0" applyNumberFormat="1" applyFont="1" applyFill="1" applyBorder="1" applyAlignment="1">
      <alignment horizontal="right" vertical="center"/>
    </xf>
    <xf numFmtId="2" fontId="6" fillId="0" borderId="6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/>
    <xf numFmtId="49" fontId="6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/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8" xfId="0" applyFont="1" applyBorder="1"/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7" fillId="0" borderId="0" xfId="4" applyNumberFormat="1" applyFont="1" applyFill="1" applyBorder="1"/>
    <xf numFmtId="0" fontId="0" fillId="0" borderId="35" xfId="0" applyBorder="1"/>
    <xf numFmtId="1" fontId="0" fillId="0" borderId="35" xfId="0" applyNumberFormat="1" applyBorder="1"/>
    <xf numFmtId="0" fontId="2" fillId="0" borderId="9" xfId="0" applyNumberFormat="1" applyFont="1" applyBorder="1"/>
    <xf numFmtId="0" fontId="2" fillId="0" borderId="19" xfId="0" applyNumberFormat="1" applyFont="1" applyBorder="1"/>
    <xf numFmtId="0" fontId="2" fillId="0" borderId="14" xfId="0" applyNumberFormat="1" applyFont="1" applyBorder="1"/>
    <xf numFmtId="0" fontId="6" fillId="0" borderId="0" xfId="0" applyFont="1" applyBorder="1" applyAlignment="1">
      <alignment horizontal="right"/>
    </xf>
    <xf numFmtId="0" fontId="0" fillId="0" borderId="37" xfId="0" applyFont="1" applyBorder="1"/>
    <xf numFmtId="0" fontId="2" fillId="0" borderId="10" xfId="0" applyFont="1" applyBorder="1"/>
    <xf numFmtId="2" fontId="2" fillId="0" borderId="1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19" xfId="0" applyFont="1" applyBorder="1"/>
    <xf numFmtId="2" fontId="2" fillId="0" borderId="14" xfId="0" applyNumberFormat="1" applyFont="1" applyBorder="1" applyAlignment="1">
      <alignment horizontal="right"/>
    </xf>
    <xf numFmtId="164" fontId="2" fillId="0" borderId="3" xfId="0" applyNumberFormat="1" applyFont="1" applyFill="1" applyBorder="1" applyAlignment="1"/>
    <xf numFmtId="164" fontId="2" fillId="0" borderId="5" xfId="0" applyNumberFormat="1" applyFont="1" applyFill="1" applyBorder="1" applyAlignment="1"/>
    <xf numFmtId="0" fontId="2" fillId="0" borderId="16" xfId="0" applyNumberFormat="1" applyFont="1" applyBorder="1"/>
    <xf numFmtId="2" fontId="2" fillId="0" borderId="3" xfId="0" applyNumberFormat="1" applyFont="1" applyBorder="1"/>
    <xf numFmtId="164" fontId="2" fillId="0" borderId="14" xfId="0" applyNumberFormat="1" applyFont="1" applyFill="1" applyBorder="1" applyAlignment="1"/>
    <xf numFmtId="164" fontId="2" fillId="0" borderId="20" xfId="0" applyNumberFormat="1" applyFont="1" applyFill="1" applyBorder="1" applyAlignment="1"/>
    <xf numFmtId="0" fontId="2" fillId="0" borderId="12" xfId="0" applyNumberFormat="1" applyFont="1" applyBorder="1"/>
    <xf numFmtId="3" fontId="2" fillId="0" borderId="3" xfId="0" applyNumberFormat="1" applyFont="1" applyFill="1" applyBorder="1" applyAlignment="1">
      <alignment horizontal="right"/>
    </xf>
    <xf numFmtId="0" fontId="2" fillId="0" borderId="16" xfId="0" quotePrefix="1" applyNumberFormat="1" applyFont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8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right"/>
    </xf>
    <xf numFmtId="3" fontId="2" fillId="0" borderId="0" xfId="3" applyNumberFormat="1" applyFont="1" applyBorder="1" applyAlignment="1">
      <alignment horizontal="right" vertical="distributed"/>
    </xf>
    <xf numFmtId="2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/>
    </xf>
    <xf numFmtId="0" fontId="2" fillId="0" borderId="29" xfId="0" applyNumberFormat="1" applyFont="1" applyBorder="1"/>
    <xf numFmtId="0" fontId="2" fillId="0" borderId="32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2" fillId="0" borderId="0" xfId="0" applyFont="1"/>
    <xf numFmtId="2" fontId="0" fillId="0" borderId="3" xfId="0" applyNumberFormat="1" applyFont="1" applyBorder="1"/>
    <xf numFmtId="3" fontId="2" fillId="0" borderId="3" xfId="0" applyNumberFormat="1" applyFont="1" applyFill="1" applyBorder="1"/>
    <xf numFmtId="0" fontId="2" fillId="0" borderId="3" xfId="0" quotePrefix="1" applyNumberFormat="1" applyFont="1" applyFill="1" applyBorder="1" applyAlignment="1">
      <alignment horizontal="right"/>
    </xf>
    <xf numFmtId="2" fontId="0" fillId="0" borderId="14" xfId="0" applyNumberFormat="1" applyFont="1" applyBorder="1"/>
    <xf numFmtId="2" fontId="0" fillId="0" borderId="3" xfId="0" applyNumberFormat="1" applyFont="1" applyBorder="1" applyAlignment="1"/>
    <xf numFmtId="2" fontId="0" fillId="0" borderId="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0" fillId="0" borderId="3" xfId="0" applyFont="1" applyBorder="1"/>
    <xf numFmtId="0" fontId="0" fillId="0" borderId="16" xfId="0" applyFont="1" applyBorder="1"/>
    <xf numFmtId="0" fontId="0" fillId="0" borderId="3" xfId="0" applyFont="1" applyBorder="1" applyAlignment="1">
      <alignment vertical="center" wrapText="1"/>
    </xf>
    <xf numFmtId="0" fontId="2" fillId="0" borderId="39" xfId="0" applyNumberFormat="1" applyFont="1" applyBorder="1"/>
    <xf numFmtId="0" fontId="2" fillId="0" borderId="2" xfId="0" applyNumberFormat="1" applyFont="1" applyBorder="1"/>
    <xf numFmtId="0" fontId="2" fillId="0" borderId="40" xfId="0" applyNumberFormat="1" applyFont="1" applyBorder="1"/>
    <xf numFmtId="0" fontId="2" fillId="0" borderId="5" xfId="0" applyNumberFormat="1" applyFont="1" applyBorder="1"/>
    <xf numFmtId="0" fontId="2" fillId="0" borderId="36" xfId="0" applyNumberFormat="1" applyFont="1" applyBorder="1"/>
    <xf numFmtId="0" fontId="2" fillId="0" borderId="20" xfId="0" applyNumberFormat="1" applyFont="1" applyBorder="1"/>
    <xf numFmtId="3" fontId="0" fillId="0" borderId="3" xfId="0" applyNumberFormat="1" applyFont="1" applyBorder="1"/>
    <xf numFmtId="3" fontId="0" fillId="0" borderId="3" xfId="0" applyNumberFormat="1" applyFont="1" applyFill="1" applyBorder="1" applyAlignment="1"/>
    <xf numFmtId="164" fontId="0" fillId="0" borderId="3" xfId="0" applyNumberFormat="1" applyFont="1" applyFill="1" applyBorder="1" applyAlignment="1"/>
    <xf numFmtId="164" fontId="0" fillId="0" borderId="5" xfId="0" applyNumberFormat="1" applyFont="1" applyFill="1" applyBorder="1" applyAlignment="1"/>
    <xf numFmtId="0" fontId="2" fillId="0" borderId="2" xfId="0" applyFont="1" applyBorder="1"/>
    <xf numFmtId="0" fontId="2" fillId="0" borderId="5" xfId="0" applyFont="1" applyBorder="1"/>
    <xf numFmtId="0" fontId="2" fillId="0" borderId="20" xfId="0" applyFont="1" applyBorder="1"/>
    <xf numFmtId="2" fontId="0" fillId="0" borderId="1" xfId="0" applyNumberFormat="1" applyFont="1" applyBorder="1"/>
    <xf numFmtId="3" fontId="0" fillId="0" borderId="1" xfId="0" applyNumberFormat="1" applyFont="1" applyBorder="1"/>
    <xf numFmtId="3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0" fillId="0" borderId="2" xfId="0" applyNumberFormat="1" applyFont="1" applyFill="1" applyBorder="1" applyAlignment="1"/>
    <xf numFmtId="164" fontId="0" fillId="0" borderId="14" xfId="0" applyNumberFormat="1" applyFont="1" applyFill="1" applyBorder="1" applyAlignment="1"/>
    <xf numFmtId="164" fontId="0" fillId="0" borderId="20" xfId="0" applyNumberFormat="1" applyFont="1" applyFill="1" applyBorder="1" applyAlignment="1"/>
    <xf numFmtId="0" fontId="0" fillId="0" borderId="17" xfId="0" applyNumberFormat="1" applyFont="1" applyBorder="1"/>
    <xf numFmtId="0" fontId="0" fillId="0" borderId="18" xfId="0" applyNumberFormat="1" applyFont="1" applyBorder="1"/>
    <xf numFmtId="0" fontId="6" fillId="0" borderId="41" xfId="0" applyNumberFormat="1" applyFont="1" applyFill="1" applyBorder="1"/>
    <xf numFmtId="0" fontId="0" fillId="0" borderId="11" xfId="0" applyNumberFormat="1" applyFont="1" applyBorder="1"/>
    <xf numFmtId="0" fontId="0" fillId="0" borderId="16" xfId="0" applyNumberFormat="1" applyFont="1" applyBorder="1"/>
    <xf numFmtId="0" fontId="0" fillId="0" borderId="21" xfId="0" applyNumberFormat="1" applyFont="1" applyBorder="1"/>
    <xf numFmtId="0" fontId="0" fillId="0" borderId="12" xfId="0" applyNumberFormat="1" applyFont="1" applyBorder="1"/>
    <xf numFmtId="0" fontId="6" fillId="0" borderId="3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2" fontId="6" fillId="0" borderId="14" xfId="0" applyNumberFormat="1" applyFont="1" applyFill="1" applyBorder="1" applyAlignment="1">
      <alignment horizontal="right" vertical="center"/>
    </xf>
    <xf numFmtId="2" fontId="6" fillId="0" borderId="14" xfId="0" applyNumberFormat="1" applyFont="1" applyFill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0" borderId="11" xfId="0" applyNumberFormat="1" applyFont="1" applyBorder="1" applyAlignment="1">
      <alignment horizontal="right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2" fontId="6" fillId="0" borderId="27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 vertical="center"/>
    </xf>
    <xf numFmtId="0" fontId="6" fillId="0" borderId="27" xfId="0" applyFont="1" applyFill="1" applyBorder="1" applyAlignment="1">
      <alignment horizont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25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0" fillId="8" borderId="6" xfId="0" applyFont="1" applyFill="1" applyBorder="1" applyAlignment="1">
      <alignment vertical="center"/>
    </xf>
    <xf numFmtId="0" fontId="0" fillId="8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3" fontId="6" fillId="0" borderId="6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2" fillId="0" borderId="44" xfId="0" applyNumberFormat="1" applyFont="1" applyBorder="1"/>
    <xf numFmtId="0" fontId="2" fillId="0" borderId="45" xfId="0" applyNumberFormat="1" applyFont="1" applyBorder="1"/>
    <xf numFmtId="0" fontId="2" fillId="0" borderId="46" xfId="0" applyNumberFormat="1" applyFont="1" applyBorder="1"/>
    <xf numFmtId="49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12" xfId="0" applyFont="1" applyBorder="1"/>
    <xf numFmtId="1" fontId="0" fillId="0" borderId="1" xfId="0" applyNumberFormat="1" applyFont="1" applyFill="1" applyBorder="1" applyAlignment="1"/>
    <xf numFmtId="1" fontId="0" fillId="0" borderId="3" xfId="0" applyNumberFormat="1" applyFont="1" applyFill="1" applyBorder="1" applyAlignment="1"/>
    <xf numFmtId="1" fontId="0" fillId="0" borderId="14" xfId="0" applyNumberFormat="1" applyFont="1" applyFill="1" applyBorder="1" applyAlignment="1"/>
    <xf numFmtId="49" fontId="0" fillId="0" borderId="17" xfId="0" applyNumberFormat="1" applyFont="1" applyBorder="1" applyAlignment="1">
      <alignment horizontal="right" vertical="center"/>
    </xf>
    <xf numFmtId="0" fontId="0" fillId="9" borderId="16" xfId="0" applyNumberFormat="1" applyFont="1" applyFill="1" applyBorder="1"/>
    <xf numFmtId="0" fontId="2" fillId="0" borderId="44" xfId="0" applyFont="1" applyBorder="1"/>
    <xf numFmtId="0" fontId="2" fillId="0" borderId="47" xfId="0" applyFont="1" applyBorder="1"/>
    <xf numFmtId="0" fontId="2" fillId="0" borderId="15" xfId="0" applyFont="1" applyBorder="1"/>
    <xf numFmtId="0" fontId="2" fillId="0" borderId="45" xfId="0" applyFont="1" applyBorder="1"/>
    <xf numFmtId="0" fontId="2" fillId="0" borderId="46" xfId="0" applyFont="1" applyBorder="1"/>
    <xf numFmtId="3" fontId="0" fillId="0" borderId="18" xfId="0" applyNumberFormat="1" applyFont="1" applyBorder="1"/>
    <xf numFmtId="3" fontId="0" fillId="0" borderId="21" xfId="0" applyNumberFormat="1" applyFont="1" applyBorder="1"/>
    <xf numFmtId="49" fontId="0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0" fontId="0" fillId="0" borderId="17" xfId="0" applyNumberFormat="1" applyFont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0" fontId="0" fillId="0" borderId="18" xfId="0" applyNumberFormat="1" applyFont="1" applyBorder="1" applyAlignment="1">
      <alignment horizontal="right"/>
    </xf>
    <xf numFmtId="0" fontId="0" fillId="0" borderId="16" xfId="0" applyNumberFormat="1" applyFont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0" fontId="0" fillId="0" borderId="2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0" fillId="0" borderId="18" xfId="0" applyNumberFormat="1" applyFont="1" applyFill="1" applyBorder="1"/>
    <xf numFmtId="0" fontId="0" fillId="0" borderId="16" xfId="0" applyNumberFormat="1" applyFont="1" applyFill="1" applyBorder="1"/>
    <xf numFmtId="0" fontId="2" fillId="0" borderId="0" xfId="0" applyFont="1" applyFill="1" applyBorder="1"/>
    <xf numFmtId="3" fontId="2" fillId="0" borderId="1" xfId="0" applyNumberFormat="1" applyFont="1" applyBorder="1" applyAlignment="1">
      <alignment horizontal="right"/>
    </xf>
    <xf numFmtId="3" fontId="0" fillId="0" borderId="14" xfId="0" applyNumberFormat="1" applyFont="1" applyBorder="1"/>
    <xf numFmtId="3" fontId="0" fillId="0" borderId="14" xfId="0" applyNumberFormat="1" applyFont="1" applyFill="1" applyBorder="1" applyAlignment="1"/>
    <xf numFmtId="2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/>
    <xf numFmtId="1" fontId="2" fillId="0" borderId="3" xfId="0" quotePrefix="1" applyNumberFormat="1" applyFont="1" applyFill="1" applyBorder="1" applyAlignment="1">
      <alignment horizontal="right"/>
    </xf>
    <xf numFmtId="164" fontId="2" fillId="0" borderId="51" xfId="0" applyNumberFormat="1" applyFont="1" applyBorder="1"/>
    <xf numFmtId="164" fontId="2" fillId="0" borderId="52" xfId="0" applyNumberFormat="1" applyFont="1" applyBorder="1"/>
    <xf numFmtId="2" fontId="0" fillId="0" borderId="2" xfId="0" applyNumberFormat="1" applyFont="1" applyBorder="1"/>
    <xf numFmtId="2" fontId="0" fillId="0" borderId="5" xfId="0" applyNumberFormat="1" applyFont="1" applyBorder="1"/>
    <xf numFmtId="2" fontId="0" fillId="0" borderId="20" xfId="0" applyNumberFormat="1" applyFont="1" applyBorder="1" applyAlignment="1">
      <alignment horizontal="right"/>
    </xf>
    <xf numFmtId="2" fontId="0" fillId="0" borderId="17" xfId="0" applyNumberFormat="1" applyFont="1" applyBorder="1"/>
    <xf numFmtId="2" fontId="0" fillId="0" borderId="18" xfId="0" applyNumberFormat="1" applyFont="1" applyBorder="1"/>
    <xf numFmtId="2" fontId="0" fillId="0" borderId="18" xfId="0" applyNumberFormat="1" applyFont="1" applyBorder="1" applyAlignment="1">
      <alignment horizontal="right"/>
    </xf>
    <xf numFmtId="2" fontId="0" fillId="0" borderId="21" xfId="0" applyNumberFormat="1" applyFont="1" applyBorder="1"/>
    <xf numFmtId="2" fontId="0" fillId="0" borderId="5" xfId="0" applyNumberFormat="1" applyFont="1" applyBorder="1" applyAlignment="1">
      <alignment horizontal="right"/>
    </xf>
    <xf numFmtId="2" fontId="0" fillId="0" borderId="20" xfId="0" applyNumberFormat="1" applyFont="1" applyBorder="1"/>
    <xf numFmtId="3" fontId="2" fillId="0" borderId="3" xfId="0" quotePrefix="1" applyNumberFormat="1" applyFont="1" applyFill="1" applyBorder="1" applyAlignment="1">
      <alignment horizontal="right"/>
    </xf>
    <xf numFmtId="2" fontId="0" fillId="0" borderId="27" xfId="0" applyNumberFormat="1" applyFont="1" applyBorder="1" applyAlignment="1">
      <alignment horizontal="right"/>
    </xf>
    <xf numFmtId="2" fontId="0" fillId="0" borderId="51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164" fontId="2" fillId="0" borderId="1" xfId="0" applyNumberFormat="1" applyFont="1" applyFill="1" applyBorder="1" applyAlignment="1"/>
    <xf numFmtId="164" fontId="2" fillId="0" borderId="17" xfId="0" applyNumberFormat="1" applyFont="1" applyBorder="1" applyAlignment="1"/>
    <xf numFmtId="1" fontId="2" fillId="0" borderId="17" xfId="0" applyNumberFormat="1" applyFont="1" applyBorder="1" applyAlignment="1"/>
    <xf numFmtId="1" fontId="2" fillId="0" borderId="48" xfId="0" applyNumberFormat="1" applyFont="1" applyBorder="1" applyAlignment="1"/>
    <xf numFmtId="164" fontId="2" fillId="0" borderId="18" xfId="0" applyNumberFormat="1" applyFont="1" applyBorder="1" applyAlignment="1"/>
    <xf numFmtId="1" fontId="2" fillId="0" borderId="18" xfId="0" applyNumberFormat="1" applyFont="1" applyBorder="1" applyAlignment="1"/>
    <xf numFmtId="1" fontId="2" fillId="0" borderId="49" xfId="0" applyNumberFormat="1" applyFont="1" applyBorder="1" applyAlignment="1"/>
    <xf numFmtId="164" fontId="2" fillId="0" borderId="21" xfId="0" applyNumberFormat="1" applyFont="1" applyBorder="1" applyAlignment="1"/>
    <xf numFmtId="1" fontId="2" fillId="0" borderId="21" xfId="0" applyNumberFormat="1" applyFont="1" applyBorder="1" applyAlignment="1"/>
    <xf numFmtId="1" fontId="2" fillId="0" borderId="50" xfId="0" applyNumberFormat="1" applyFont="1" applyBorder="1" applyAlignment="1"/>
    <xf numFmtId="164" fontId="2" fillId="0" borderId="1" xfId="3" applyNumberFormat="1" applyFont="1" applyFill="1" applyBorder="1" applyAlignment="1"/>
    <xf numFmtId="164" fontId="2" fillId="0" borderId="3" xfId="3" applyNumberFormat="1" applyFont="1" applyFill="1" applyBorder="1" applyAlignment="1"/>
    <xf numFmtId="164" fontId="2" fillId="0" borderId="14" xfId="3" applyNumberFormat="1" applyFont="1" applyFill="1" applyBorder="1" applyAlignment="1"/>
    <xf numFmtId="1" fontId="2" fillId="0" borderId="1" xfId="3" applyNumberFormat="1" applyFont="1" applyFill="1" applyBorder="1" applyAlignment="1">
      <alignment horizontal="right"/>
    </xf>
    <xf numFmtId="1" fontId="2" fillId="0" borderId="1" xfId="3" applyNumberFormat="1" applyFont="1" applyFill="1" applyBorder="1" applyAlignment="1"/>
    <xf numFmtId="1" fontId="2" fillId="0" borderId="3" xfId="3" applyNumberFormat="1" applyFont="1" applyFill="1" applyBorder="1" applyAlignment="1">
      <alignment horizontal="right"/>
    </xf>
    <xf numFmtId="1" fontId="2" fillId="0" borderId="3" xfId="3" applyNumberFormat="1" applyFont="1" applyFill="1" applyBorder="1" applyAlignment="1"/>
    <xf numFmtId="1" fontId="2" fillId="0" borderId="14" xfId="3" applyNumberFormat="1" applyFont="1" applyFill="1" applyBorder="1" applyAlignment="1">
      <alignment horizontal="right"/>
    </xf>
    <xf numFmtId="1" fontId="2" fillId="0" borderId="14" xfId="3" applyNumberFormat="1" applyFont="1" applyFill="1" applyBorder="1" applyAlignment="1"/>
    <xf numFmtId="0" fontId="8" fillId="0" borderId="0" xfId="5" applyFont="1"/>
    <xf numFmtId="0" fontId="0" fillId="0" borderId="0" xfId="0" applyFont="1" applyBorder="1" applyAlignment="1">
      <alignment horizontal="right"/>
    </xf>
    <xf numFmtId="1" fontId="0" fillId="0" borderId="42" xfId="0" applyNumberFormat="1" applyFont="1" applyBorder="1"/>
    <xf numFmtId="1" fontId="0" fillId="0" borderId="0" xfId="0" applyNumberFormat="1" applyFont="1" applyBorder="1"/>
    <xf numFmtId="1" fontId="0" fillId="0" borderId="27" xfId="0" applyNumberFormat="1" applyFont="1" applyBorder="1"/>
    <xf numFmtId="0" fontId="0" fillId="0" borderId="27" xfId="0" applyFont="1" applyBorder="1" applyAlignment="1">
      <alignment horizontal="right"/>
    </xf>
    <xf numFmtId="0" fontId="9" fillId="0" borderId="6" xfId="0" applyNumberFormat="1" applyFont="1" applyFill="1" applyBorder="1"/>
    <xf numFmtId="0" fontId="0" fillId="0" borderId="30" xfId="0" applyFont="1" applyBorder="1"/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0" fillId="0" borderId="0" xfId="0" applyNumberFormat="1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5" borderId="24" xfId="0" applyFont="1" applyFill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 wrapText="1"/>
    </xf>
    <xf numFmtId="0" fontId="5" fillId="6" borderId="24" xfId="0" applyFont="1" applyFill="1" applyBorder="1" applyAlignment="1">
      <alignment horizontal="center" vertical="top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5" fillId="6" borderId="25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top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28" xfId="0" applyNumberFormat="1" applyFont="1" applyFill="1" applyBorder="1" applyAlignment="1">
      <alignment horizontal="right"/>
    </xf>
    <xf numFmtId="164" fontId="0" fillId="0" borderId="31" xfId="0" applyNumberFormat="1" applyFont="1" applyFill="1" applyBorder="1" applyAlignment="1">
      <alignment horizontal="right"/>
    </xf>
    <xf numFmtId="0" fontId="0" fillId="0" borderId="14" xfId="0" applyNumberFormat="1" applyFont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0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/>
    </xf>
    <xf numFmtId="1" fontId="2" fillId="0" borderId="18" xfId="3" applyNumberFormat="1" applyFont="1" applyFill="1" applyBorder="1" applyAlignment="1">
      <alignment horizontal="right"/>
    </xf>
    <xf numFmtId="1" fontId="2" fillId="0" borderId="54" xfId="3" applyNumberFormat="1" applyFont="1" applyFill="1" applyBorder="1" applyAlignment="1">
      <alignment horizontal="right"/>
    </xf>
    <xf numFmtId="1" fontId="2" fillId="0" borderId="53" xfId="3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1" fontId="2" fillId="0" borderId="17" xfId="3" applyNumberFormat="1" applyFont="1" applyFill="1" applyBorder="1" applyAlignment="1">
      <alignment horizontal="right"/>
    </xf>
    <xf numFmtId="1" fontId="2" fillId="0" borderId="21" xfId="3" applyNumberFormat="1" applyFont="1" applyFill="1" applyBorder="1" applyAlignment="1">
      <alignment horizontal="right"/>
    </xf>
    <xf numFmtId="0" fontId="2" fillId="0" borderId="5" xfId="0" quotePrefix="1" applyNumberFormat="1" applyFont="1" applyFill="1" applyBorder="1" applyAlignment="1">
      <alignment horizontal="right"/>
    </xf>
    <xf numFmtId="0" fontId="2" fillId="0" borderId="3" xfId="0" quotePrefix="1" applyNumberFormat="1" applyFont="1" applyBorder="1" applyAlignment="1">
      <alignment horizontal="right"/>
    </xf>
    <xf numFmtId="2" fontId="0" fillId="0" borderId="3" xfId="0" quotePrefix="1" applyNumberFormat="1" applyFont="1" applyBorder="1" applyAlignment="1">
      <alignment horizontal="right"/>
    </xf>
    <xf numFmtId="2" fontId="0" fillId="0" borderId="5" xfId="0" quotePrefix="1" applyNumberFormat="1" applyFont="1" applyBorder="1" applyAlignment="1">
      <alignment horizontal="right"/>
    </xf>
    <xf numFmtId="4" fontId="0" fillId="0" borderId="55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/>
    </xf>
    <xf numFmtId="3" fontId="0" fillId="0" borderId="1" xfId="0" applyNumberFormat="1" applyFont="1" applyFill="1" applyBorder="1"/>
    <xf numFmtId="3" fontId="2" fillId="0" borderId="1" xfId="0" applyNumberFormat="1" applyFont="1" applyFill="1" applyBorder="1"/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3" fontId="2" fillId="0" borderId="11" xfId="0" applyNumberFormat="1" applyFont="1" applyFill="1" applyBorder="1"/>
    <xf numFmtId="4" fontId="2" fillId="0" borderId="56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NumberFormat="1" applyFont="1" applyFill="1" applyBorder="1" applyAlignment="1">
      <alignment horizontal="right"/>
    </xf>
    <xf numFmtId="0" fontId="0" fillId="0" borderId="3" xfId="0" applyFont="1" applyFill="1" applyBorder="1"/>
    <xf numFmtId="3" fontId="0" fillId="0" borderId="3" xfId="0" applyNumberFormat="1" applyFont="1" applyFill="1" applyBorder="1"/>
    <xf numFmtId="3" fontId="0" fillId="0" borderId="16" xfId="0" applyNumberFormat="1" applyFont="1" applyFill="1" applyBorder="1"/>
    <xf numFmtId="4" fontId="2" fillId="0" borderId="56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/>
    <xf numFmtId="164" fontId="2" fillId="0" borderId="3" xfId="0" applyNumberFormat="1" applyFont="1" applyFill="1" applyBorder="1"/>
    <xf numFmtId="3" fontId="2" fillId="0" borderId="16" xfId="0" applyNumberFormat="1" applyFont="1" applyFill="1" applyBorder="1"/>
    <xf numFmtId="4" fontId="0" fillId="0" borderId="3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Fill="1" applyBorder="1"/>
    <xf numFmtId="4" fontId="0" fillId="0" borderId="56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vertical="center" wrapText="1"/>
    </xf>
    <xf numFmtId="4" fontId="0" fillId="0" borderId="56" xfId="0" applyNumberFormat="1" applyFont="1" applyFill="1" applyBorder="1" applyAlignment="1">
      <alignment vertical="center" wrapText="1"/>
    </xf>
    <xf numFmtId="4" fontId="0" fillId="0" borderId="57" xfId="0" applyNumberFormat="1" applyFon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/>
    <xf numFmtId="165" fontId="2" fillId="0" borderId="14" xfId="0" applyNumberFormat="1" applyFont="1" applyFill="1" applyBorder="1"/>
    <xf numFmtId="164" fontId="2" fillId="0" borderId="14" xfId="0" applyNumberFormat="1" applyFont="1" applyFill="1" applyBorder="1"/>
    <xf numFmtId="3" fontId="2" fillId="0" borderId="12" xfId="0" applyNumberFormat="1" applyFont="1" applyFill="1" applyBorder="1"/>
    <xf numFmtId="0" fontId="8" fillId="0" borderId="11" xfId="5" applyFont="1" applyBorder="1"/>
    <xf numFmtId="0" fontId="8" fillId="0" borderId="16" xfId="5" applyFont="1" applyBorder="1"/>
    <xf numFmtId="0" fontId="2" fillId="0" borderId="10" xfId="0" applyNumberFormat="1" applyFont="1" applyFill="1" applyBorder="1"/>
    <xf numFmtId="0" fontId="2" fillId="0" borderId="8" xfId="0" applyNumberFormat="1" applyFont="1" applyFill="1" applyBorder="1"/>
    <xf numFmtId="0" fontId="2" fillId="0" borderId="19" xfId="0" applyNumberFormat="1" applyFont="1" applyFill="1" applyBorder="1"/>
    <xf numFmtId="0" fontId="0" fillId="0" borderId="10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/>
    </xf>
    <xf numFmtId="3" fontId="2" fillId="0" borderId="14" xfId="1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0" fontId="2" fillId="0" borderId="14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horizontal="center" vertical="center"/>
    </xf>
    <xf numFmtId="2" fontId="0" fillId="0" borderId="59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 horizontal="right" vertical="center"/>
    </xf>
    <xf numFmtId="2" fontId="6" fillId="0" borderId="59" xfId="0" applyNumberFormat="1" applyFont="1" applyBorder="1" applyAlignment="1">
      <alignment horizontal="right"/>
    </xf>
    <xf numFmtId="0" fontId="0" fillId="0" borderId="59" xfId="0" applyFont="1" applyBorder="1" applyAlignment="1">
      <alignment horizontal="right"/>
    </xf>
    <xf numFmtId="0" fontId="6" fillId="0" borderId="59" xfId="0" applyFont="1" applyBorder="1" applyAlignment="1">
      <alignment horizontal="right"/>
    </xf>
    <xf numFmtId="164" fontId="6" fillId="0" borderId="59" xfId="0" applyNumberFormat="1" applyFont="1" applyBorder="1" applyAlignment="1">
      <alignment horizontal="right"/>
    </xf>
    <xf numFmtId="4" fontId="0" fillId="0" borderId="59" xfId="0" applyNumberFormat="1" applyFont="1" applyFill="1" applyBorder="1" applyAlignment="1">
      <alignment horizontal="right" vertical="center"/>
    </xf>
    <xf numFmtId="2" fontId="0" fillId="0" borderId="59" xfId="0" applyNumberFormat="1" applyFont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49" fontId="6" fillId="0" borderId="27" xfId="0" applyNumberFormat="1" applyFont="1" applyFill="1" applyBorder="1"/>
  </cellXfs>
  <cellStyles count="8">
    <cellStyle name="Komma" xfId="3" builtinId="3"/>
    <cellStyle name="Prozent 2" xfId="7"/>
    <cellStyle name="Standard" xfId="0" builtinId="0"/>
    <cellStyle name="Standard 10" xfId="5"/>
    <cellStyle name="Standard 12" xfId="6"/>
    <cellStyle name="Standard 2 2" xfId="4"/>
    <cellStyle name="Standard 3" xfId="1"/>
    <cellStyle name="Standard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4"/>
  <sheetViews>
    <sheetView tabSelected="1" zoomScaleNormal="100" workbookViewId="0">
      <pane ySplit="3" topLeftCell="A4" activePane="bottomLeft" state="frozen"/>
      <selection pane="bottomLeft" activeCell="AG38" sqref="AG38"/>
    </sheetView>
  </sheetViews>
  <sheetFormatPr baseColWidth="10" defaultRowHeight="15" x14ac:dyDescent="0.25"/>
  <cols>
    <col min="1" max="1" width="18.42578125" bestFit="1" customWidth="1"/>
    <col min="2" max="2" width="21.28515625" bestFit="1" customWidth="1"/>
    <col min="3" max="3" width="34.5703125" bestFit="1" customWidth="1"/>
    <col min="4" max="5" width="8" customWidth="1"/>
    <col min="6" max="6" width="12.42578125" customWidth="1"/>
    <col min="7" max="7" width="7.5703125" customWidth="1"/>
    <col min="8" max="8" width="9.28515625" customWidth="1"/>
    <col min="9" max="9" width="13.28515625" customWidth="1"/>
    <col min="10" max="10" width="11.42578125" customWidth="1"/>
    <col min="11" max="11" width="6.85546875" customWidth="1"/>
    <col min="12" max="12" width="13.28515625" customWidth="1"/>
    <col min="13" max="13" width="8.140625" customWidth="1"/>
    <col min="14" max="14" width="9.28515625" customWidth="1"/>
    <col min="15" max="15" width="13.140625" customWidth="1"/>
    <col min="16" max="16" width="12.140625" style="20" bestFit="1" customWidth="1"/>
    <col min="17" max="17" width="12.42578125" style="20" customWidth="1"/>
    <col min="18" max="18" width="13.7109375" style="20" customWidth="1"/>
    <col min="19" max="19" width="11.42578125" style="20"/>
    <col min="20" max="20" width="14.42578125" customWidth="1"/>
    <col min="21" max="21" width="13.5703125" style="20" customWidth="1"/>
    <col min="22" max="22" width="14.42578125" customWidth="1"/>
    <col min="23" max="23" width="13" customWidth="1"/>
    <col min="24" max="24" width="15.140625" customWidth="1"/>
    <col min="25" max="25" width="13.140625" customWidth="1"/>
    <col min="26" max="26" width="24.85546875" customWidth="1"/>
  </cols>
  <sheetData>
    <row r="1" spans="1:26" ht="72.75" customHeight="1" thickBot="1" x14ac:dyDescent="0.3">
      <c r="A1" s="18"/>
      <c r="B1" s="316" t="s">
        <v>3</v>
      </c>
      <c r="C1" s="289" t="s">
        <v>7</v>
      </c>
      <c r="D1" s="319" t="s">
        <v>13</v>
      </c>
      <c r="E1" s="320"/>
      <c r="F1" s="323" t="s">
        <v>145</v>
      </c>
      <c r="G1" s="326" t="s">
        <v>148</v>
      </c>
      <c r="H1" s="327"/>
      <c r="I1" s="299" t="s">
        <v>146</v>
      </c>
      <c r="J1" s="302" t="s">
        <v>150</v>
      </c>
      <c r="K1" s="303"/>
      <c r="L1" s="306" t="s">
        <v>5</v>
      </c>
      <c r="M1" s="309" t="s">
        <v>14</v>
      </c>
      <c r="N1" s="310"/>
      <c r="O1" s="313" t="s">
        <v>6</v>
      </c>
      <c r="P1" s="292" t="s">
        <v>194</v>
      </c>
      <c r="Q1" s="295" t="s">
        <v>195</v>
      </c>
      <c r="R1" s="296"/>
      <c r="S1" s="297" t="s">
        <v>196</v>
      </c>
      <c r="T1" s="298"/>
      <c r="U1" s="297" t="s">
        <v>200</v>
      </c>
      <c r="V1" s="298"/>
      <c r="W1" s="289" t="s">
        <v>199</v>
      </c>
      <c r="X1" s="289" t="s">
        <v>198</v>
      </c>
      <c r="Y1" s="289" t="s">
        <v>197</v>
      </c>
    </row>
    <row r="2" spans="1:26" ht="33.75" customHeight="1" x14ac:dyDescent="0.25">
      <c r="A2" s="18"/>
      <c r="B2" s="317"/>
      <c r="C2" s="290"/>
      <c r="D2" s="321"/>
      <c r="E2" s="322"/>
      <c r="F2" s="324"/>
      <c r="G2" s="328"/>
      <c r="H2" s="329"/>
      <c r="I2" s="300"/>
      <c r="J2" s="304"/>
      <c r="K2" s="305"/>
      <c r="L2" s="307"/>
      <c r="M2" s="311"/>
      <c r="N2" s="312"/>
      <c r="O2" s="314"/>
      <c r="P2" s="294"/>
      <c r="Q2" s="292" t="s">
        <v>0</v>
      </c>
      <c r="R2" s="292" t="s">
        <v>1</v>
      </c>
      <c r="S2" s="292" t="s">
        <v>4</v>
      </c>
      <c r="T2" s="289" t="s">
        <v>2</v>
      </c>
      <c r="U2" s="292" t="s">
        <v>4</v>
      </c>
      <c r="V2" s="289" t="s">
        <v>2</v>
      </c>
      <c r="W2" s="290"/>
      <c r="X2" s="290"/>
      <c r="Y2" s="290"/>
    </row>
    <row r="3" spans="1:26" ht="23.25" customHeight="1" thickBot="1" x14ac:dyDescent="0.3">
      <c r="A3" s="18"/>
      <c r="B3" s="318"/>
      <c r="C3" s="291"/>
      <c r="D3" s="8" t="s">
        <v>8</v>
      </c>
      <c r="E3" s="9" t="s">
        <v>9</v>
      </c>
      <c r="F3" s="325"/>
      <c r="G3" s="10" t="s">
        <v>8</v>
      </c>
      <c r="H3" s="11" t="s">
        <v>9</v>
      </c>
      <c r="I3" s="301"/>
      <c r="J3" s="12" t="s">
        <v>8</v>
      </c>
      <c r="K3" s="13" t="s">
        <v>9</v>
      </c>
      <c r="L3" s="308"/>
      <c r="M3" s="14" t="s">
        <v>8</v>
      </c>
      <c r="N3" s="15" t="s">
        <v>9</v>
      </c>
      <c r="O3" s="315"/>
      <c r="P3" s="293"/>
      <c r="Q3" s="293"/>
      <c r="R3" s="293"/>
      <c r="S3" s="293"/>
      <c r="T3" s="291"/>
      <c r="U3" s="293"/>
      <c r="V3" s="291"/>
      <c r="W3" s="291"/>
      <c r="X3" s="291"/>
      <c r="Y3" s="291"/>
    </row>
    <row r="4" spans="1:26" x14ac:dyDescent="0.25">
      <c r="A4" s="330" t="s">
        <v>112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  <c r="Q4" s="27"/>
      <c r="R4" s="27"/>
      <c r="S4" s="27"/>
      <c r="T4" s="26"/>
      <c r="U4" s="27"/>
      <c r="V4" s="26"/>
      <c r="W4" s="26"/>
      <c r="X4" s="26"/>
      <c r="Y4" s="26"/>
    </row>
    <row r="5" spans="1:26" ht="15.75" thickBot="1" x14ac:dyDescent="0.3">
      <c r="A5" s="330"/>
      <c r="B5" s="26"/>
      <c r="C5" s="26"/>
      <c r="D5" s="5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4"/>
      <c r="Q5" s="27"/>
      <c r="R5" s="27"/>
      <c r="S5" s="27"/>
      <c r="T5" s="26"/>
      <c r="U5" s="27"/>
      <c r="V5" s="26"/>
      <c r="W5" s="26"/>
      <c r="X5" s="26"/>
      <c r="Y5" s="26"/>
    </row>
    <row r="6" spans="1:26" x14ac:dyDescent="0.25">
      <c r="A6" s="74"/>
      <c r="B6" s="75" t="s">
        <v>111</v>
      </c>
      <c r="C6" s="126" t="s">
        <v>112</v>
      </c>
      <c r="D6" s="129">
        <v>4</v>
      </c>
      <c r="E6" s="129">
        <v>45</v>
      </c>
      <c r="F6" s="129">
        <v>9.9499999999999993</v>
      </c>
      <c r="G6" s="129">
        <v>5</v>
      </c>
      <c r="H6" s="129">
        <v>60</v>
      </c>
      <c r="I6" s="129">
        <v>28.14</v>
      </c>
      <c r="J6" s="129">
        <v>3</v>
      </c>
      <c r="K6" s="129">
        <v>25</v>
      </c>
      <c r="L6" s="129">
        <v>13.38</v>
      </c>
      <c r="M6" s="129">
        <v>2</v>
      </c>
      <c r="N6" s="129">
        <v>20</v>
      </c>
      <c r="O6" s="129">
        <v>5.57</v>
      </c>
      <c r="P6" s="130">
        <v>70339</v>
      </c>
      <c r="Q6" s="130">
        <v>46354</v>
      </c>
      <c r="R6" s="234">
        <v>28715</v>
      </c>
      <c r="S6" s="131">
        <v>25634</v>
      </c>
      <c r="T6" s="132">
        <v>106.8</v>
      </c>
      <c r="U6" s="131">
        <v>7400</v>
      </c>
      <c r="V6" s="133">
        <v>104.4</v>
      </c>
      <c r="W6" s="132">
        <v>157</v>
      </c>
      <c r="X6" s="136">
        <v>400</v>
      </c>
      <c r="Y6" s="139">
        <v>400</v>
      </c>
      <c r="Z6" s="275"/>
    </row>
    <row r="7" spans="1:26" x14ac:dyDescent="0.25">
      <c r="A7" s="18"/>
      <c r="B7" s="77" t="s">
        <v>144</v>
      </c>
      <c r="C7" s="127" t="s">
        <v>152</v>
      </c>
      <c r="D7" s="105">
        <v>4</v>
      </c>
      <c r="E7" s="105">
        <v>11</v>
      </c>
      <c r="F7" s="105">
        <v>7.65</v>
      </c>
      <c r="G7" s="105">
        <v>7</v>
      </c>
      <c r="H7" s="105">
        <v>11</v>
      </c>
      <c r="I7" s="105">
        <v>7.67</v>
      </c>
      <c r="J7" s="105">
        <v>4</v>
      </c>
      <c r="K7" s="105">
        <v>9</v>
      </c>
      <c r="L7" s="105">
        <v>6.26</v>
      </c>
      <c r="M7" s="105">
        <v>2</v>
      </c>
      <c r="N7" s="105">
        <v>6.5</v>
      </c>
      <c r="O7" s="105">
        <v>3.25</v>
      </c>
      <c r="P7" s="122">
        <v>10181</v>
      </c>
      <c r="Q7" s="6">
        <v>2097</v>
      </c>
      <c r="R7" s="6">
        <v>3988</v>
      </c>
      <c r="S7" s="123">
        <v>21667</v>
      </c>
      <c r="T7" s="124">
        <v>90.3</v>
      </c>
      <c r="U7" s="123">
        <v>6549</v>
      </c>
      <c r="V7" s="125">
        <v>92.4</v>
      </c>
      <c r="W7" s="124">
        <v>61.8</v>
      </c>
      <c r="X7" s="231">
        <v>330</v>
      </c>
      <c r="Y7" s="232">
        <v>340</v>
      </c>
      <c r="Z7" s="275"/>
    </row>
    <row r="8" spans="1:26" x14ac:dyDescent="0.25">
      <c r="A8" s="18"/>
      <c r="B8" s="77" t="s">
        <v>144</v>
      </c>
      <c r="C8" s="127" t="s">
        <v>153</v>
      </c>
      <c r="D8" s="105">
        <v>4</v>
      </c>
      <c r="E8" s="105">
        <v>11</v>
      </c>
      <c r="F8" s="105">
        <v>7</v>
      </c>
      <c r="G8" s="105">
        <v>7</v>
      </c>
      <c r="H8" s="105">
        <v>11</v>
      </c>
      <c r="I8" s="105">
        <v>8</v>
      </c>
      <c r="J8" s="105">
        <v>4</v>
      </c>
      <c r="K8" s="105">
        <v>10</v>
      </c>
      <c r="L8" s="105">
        <v>6.17</v>
      </c>
      <c r="M8" s="105">
        <v>2</v>
      </c>
      <c r="N8" s="105">
        <v>7.8</v>
      </c>
      <c r="O8" s="105">
        <v>3.25</v>
      </c>
      <c r="P8" s="122">
        <v>9203</v>
      </c>
      <c r="Q8" s="6">
        <v>2406</v>
      </c>
      <c r="R8" s="6">
        <v>3699</v>
      </c>
      <c r="S8" s="123">
        <v>21126</v>
      </c>
      <c r="T8" s="124">
        <v>88</v>
      </c>
      <c r="U8" s="123">
        <v>6487</v>
      </c>
      <c r="V8" s="125">
        <v>91.5</v>
      </c>
      <c r="W8" s="124">
        <v>152.4</v>
      </c>
      <c r="X8" s="137">
        <v>330</v>
      </c>
      <c r="Y8" s="140">
        <v>320</v>
      </c>
      <c r="Z8" s="275"/>
    </row>
    <row r="9" spans="1:26" x14ac:dyDescent="0.25">
      <c r="A9" s="18"/>
      <c r="B9" s="77" t="s">
        <v>144</v>
      </c>
      <c r="C9" s="127" t="s">
        <v>201</v>
      </c>
      <c r="D9" s="105">
        <v>5</v>
      </c>
      <c r="E9" s="105">
        <v>15</v>
      </c>
      <c r="F9" s="105">
        <v>8</v>
      </c>
      <c r="G9" s="105">
        <v>6</v>
      </c>
      <c r="H9" s="105">
        <v>25</v>
      </c>
      <c r="I9" s="105">
        <v>12.33</v>
      </c>
      <c r="J9" s="105">
        <v>5</v>
      </c>
      <c r="K9" s="105">
        <v>14</v>
      </c>
      <c r="L9" s="105">
        <v>8.6300000000000008</v>
      </c>
      <c r="M9" s="105">
        <v>2</v>
      </c>
      <c r="N9" s="105">
        <v>5.5</v>
      </c>
      <c r="O9" s="105">
        <v>3.33</v>
      </c>
      <c r="P9" s="122">
        <v>9969</v>
      </c>
      <c r="Q9" s="6">
        <v>2298</v>
      </c>
      <c r="R9" s="6">
        <v>4059</v>
      </c>
      <c r="S9" s="123">
        <v>25960</v>
      </c>
      <c r="T9" s="124">
        <v>108.2</v>
      </c>
      <c r="U9" s="123">
        <v>7497</v>
      </c>
      <c r="V9" s="125">
        <v>105.8</v>
      </c>
      <c r="W9" s="124">
        <v>108.9</v>
      </c>
      <c r="X9" s="231">
        <v>330</v>
      </c>
      <c r="Y9" s="232">
        <v>310</v>
      </c>
      <c r="Z9" s="275"/>
    </row>
    <row r="10" spans="1:26" x14ac:dyDescent="0.25">
      <c r="A10" s="18"/>
      <c r="B10" s="77" t="s">
        <v>112</v>
      </c>
      <c r="C10" s="127" t="s">
        <v>203</v>
      </c>
      <c r="D10" s="105">
        <v>5</v>
      </c>
      <c r="E10" s="105">
        <v>9</v>
      </c>
      <c r="F10" s="105">
        <v>7</v>
      </c>
      <c r="G10" s="105">
        <v>6</v>
      </c>
      <c r="H10" s="105">
        <v>11</v>
      </c>
      <c r="I10" s="105">
        <v>13</v>
      </c>
      <c r="J10" s="105">
        <v>5</v>
      </c>
      <c r="K10" s="105">
        <v>14</v>
      </c>
      <c r="L10" s="105">
        <v>8</v>
      </c>
      <c r="M10" s="105">
        <v>2.5</v>
      </c>
      <c r="N10" s="105">
        <v>5.5</v>
      </c>
      <c r="O10" s="105">
        <v>3.75</v>
      </c>
      <c r="P10" s="122">
        <v>13193</v>
      </c>
      <c r="Q10" s="6">
        <v>4469</v>
      </c>
      <c r="R10" s="6">
        <v>5476</v>
      </c>
      <c r="S10" s="123">
        <v>25562</v>
      </c>
      <c r="T10" s="124">
        <v>106.5</v>
      </c>
      <c r="U10" s="123">
        <v>7448</v>
      </c>
      <c r="V10" s="125">
        <v>105.1</v>
      </c>
      <c r="W10" s="124">
        <v>89.2</v>
      </c>
      <c r="X10" s="231">
        <v>330</v>
      </c>
      <c r="Y10" s="232">
        <v>310</v>
      </c>
      <c r="Z10" s="275"/>
    </row>
    <row r="11" spans="1:26" x14ac:dyDescent="0.25">
      <c r="A11" s="18"/>
      <c r="B11" s="77" t="s">
        <v>112</v>
      </c>
      <c r="C11" s="127" t="s">
        <v>202</v>
      </c>
      <c r="D11" s="105">
        <v>4</v>
      </c>
      <c r="E11" s="105">
        <v>11</v>
      </c>
      <c r="F11" s="105">
        <v>6.83</v>
      </c>
      <c r="G11" s="105">
        <v>7</v>
      </c>
      <c r="H11" s="105">
        <v>12</v>
      </c>
      <c r="I11" s="105">
        <v>9</v>
      </c>
      <c r="J11" s="105">
        <v>4</v>
      </c>
      <c r="K11" s="105">
        <v>10</v>
      </c>
      <c r="L11" s="105">
        <v>7</v>
      </c>
      <c r="M11" s="105">
        <v>2</v>
      </c>
      <c r="N11" s="105">
        <v>5.5</v>
      </c>
      <c r="O11" s="105">
        <v>3.53</v>
      </c>
      <c r="P11" s="122">
        <v>8696</v>
      </c>
      <c r="Q11" s="6">
        <v>5739</v>
      </c>
      <c r="R11" s="6">
        <v>3581</v>
      </c>
      <c r="S11" s="123">
        <v>25674</v>
      </c>
      <c r="T11" s="124">
        <v>107</v>
      </c>
      <c r="U11" s="123">
        <v>7419</v>
      </c>
      <c r="V11" s="125">
        <v>104.7</v>
      </c>
      <c r="W11" s="124">
        <v>184.6</v>
      </c>
      <c r="X11" s="137">
        <v>340</v>
      </c>
      <c r="Y11" s="140">
        <v>330</v>
      </c>
      <c r="Z11" s="275"/>
    </row>
    <row r="12" spans="1:26" x14ac:dyDescent="0.25">
      <c r="A12" s="18"/>
      <c r="B12" s="77" t="s">
        <v>144</v>
      </c>
      <c r="C12" s="127" t="s">
        <v>154</v>
      </c>
      <c r="D12" s="105">
        <v>5</v>
      </c>
      <c r="E12" s="105">
        <v>10</v>
      </c>
      <c r="F12" s="105">
        <v>7.5</v>
      </c>
      <c r="G12" s="105">
        <v>6</v>
      </c>
      <c r="H12" s="105">
        <v>20</v>
      </c>
      <c r="I12" s="105">
        <v>11</v>
      </c>
      <c r="J12" s="105">
        <v>4.5</v>
      </c>
      <c r="K12" s="105">
        <v>15</v>
      </c>
      <c r="L12" s="105">
        <v>10</v>
      </c>
      <c r="M12" s="105">
        <v>2</v>
      </c>
      <c r="N12" s="105">
        <v>6</v>
      </c>
      <c r="O12" s="105">
        <v>3.5</v>
      </c>
      <c r="P12" s="122">
        <v>9335</v>
      </c>
      <c r="Q12" s="6">
        <v>4813</v>
      </c>
      <c r="R12" s="6">
        <v>3562</v>
      </c>
      <c r="S12" s="123">
        <v>26118</v>
      </c>
      <c r="T12" s="124">
        <v>108.8</v>
      </c>
      <c r="U12" s="123">
        <v>7416</v>
      </c>
      <c r="V12" s="125">
        <v>104.7</v>
      </c>
      <c r="W12" s="124">
        <v>141.69999999999999</v>
      </c>
      <c r="X12" s="231">
        <v>340</v>
      </c>
      <c r="Y12" s="232">
        <v>360</v>
      </c>
      <c r="Z12" s="275"/>
    </row>
    <row r="13" spans="1:26" ht="15.75" thickBot="1" x14ac:dyDescent="0.3">
      <c r="A13" s="18"/>
      <c r="B13" s="78" t="s">
        <v>112</v>
      </c>
      <c r="C13" s="128" t="s">
        <v>155</v>
      </c>
      <c r="D13" s="108">
        <v>6</v>
      </c>
      <c r="E13" s="108">
        <v>13</v>
      </c>
      <c r="F13" s="108">
        <v>7.93</v>
      </c>
      <c r="G13" s="108">
        <v>10</v>
      </c>
      <c r="H13" s="108">
        <v>25</v>
      </c>
      <c r="I13" s="108">
        <v>13.33</v>
      </c>
      <c r="J13" s="108">
        <v>6</v>
      </c>
      <c r="K13" s="108">
        <v>12</v>
      </c>
      <c r="L13" s="108">
        <v>9.3800000000000008</v>
      </c>
      <c r="M13" s="108">
        <v>2</v>
      </c>
      <c r="N13" s="108">
        <v>6.2</v>
      </c>
      <c r="O13" s="108">
        <v>4.12</v>
      </c>
      <c r="P13" s="235">
        <v>18475</v>
      </c>
      <c r="Q13" s="7">
        <v>8543</v>
      </c>
      <c r="R13" s="7">
        <v>7467</v>
      </c>
      <c r="S13" s="236">
        <v>28844</v>
      </c>
      <c r="T13" s="134">
        <v>120.2</v>
      </c>
      <c r="U13" s="236">
        <v>8055</v>
      </c>
      <c r="V13" s="135">
        <v>113.7</v>
      </c>
      <c r="W13" s="134">
        <v>104.1</v>
      </c>
      <c r="X13" s="141">
        <v>345</v>
      </c>
      <c r="Y13" s="142">
        <v>345</v>
      </c>
      <c r="Z13" s="275"/>
    </row>
    <row r="14" spans="1:26" x14ac:dyDescent="0.25">
      <c r="A14" s="18"/>
      <c r="B14" s="56"/>
      <c r="C14" s="56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54"/>
      <c r="Q14" s="54"/>
      <c r="R14" s="54"/>
      <c r="S14" s="54"/>
      <c r="T14" s="56"/>
      <c r="U14" s="54"/>
      <c r="V14" s="56"/>
      <c r="W14" s="56"/>
      <c r="X14" s="56"/>
      <c r="Y14" s="56"/>
      <c r="Z14" s="275"/>
    </row>
    <row r="15" spans="1:26" x14ac:dyDescent="0.25">
      <c r="A15" s="332" t="s">
        <v>36</v>
      </c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2"/>
      <c r="R15" s="32"/>
      <c r="S15" s="33"/>
      <c r="T15" s="34"/>
      <c r="U15" s="33"/>
      <c r="V15" s="34"/>
      <c r="W15" s="34"/>
      <c r="X15" s="29"/>
      <c r="Y15" s="29"/>
      <c r="Z15" s="275"/>
    </row>
    <row r="16" spans="1:26" ht="15.75" thickBot="1" x14ac:dyDescent="0.3">
      <c r="A16" s="332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439"/>
      <c r="P16" s="31"/>
      <c r="Q16" s="32"/>
      <c r="R16" s="32"/>
      <c r="S16" s="33"/>
      <c r="T16" s="34"/>
      <c r="U16" s="33"/>
      <c r="V16" s="34"/>
      <c r="W16" s="34"/>
      <c r="X16" s="29"/>
      <c r="Y16" s="29"/>
      <c r="Z16" s="275"/>
    </row>
    <row r="17" spans="1:28" x14ac:dyDescent="0.25">
      <c r="A17" s="18"/>
      <c r="B17" s="90" t="s">
        <v>35</v>
      </c>
      <c r="C17" s="91" t="s">
        <v>36</v>
      </c>
      <c r="D17" s="76">
        <v>5.7</v>
      </c>
      <c r="E17" s="76">
        <v>18</v>
      </c>
      <c r="F17" s="76" t="s">
        <v>204</v>
      </c>
      <c r="G17" s="76">
        <v>25</v>
      </c>
      <c r="H17" s="76">
        <v>110</v>
      </c>
      <c r="I17" s="212" t="s">
        <v>204</v>
      </c>
      <c r="J17" s="76">
        <v>5</v>
      </c>
      <c r="K17" s="76">
        <v>50</v>
      </c>
      <c r="L17" s="212" t="s">
        <v>204</v>
      </c>
      <c r="M17" s="76">
        <v>2.2000000000000002</v>
      </c>
      <c r="N17" s="358">
        <v>7</v>
      </c>
      <c r="O17" s="438" t="s">
        <v>204</v>
      </c>
      <c r="P17" s="360">
        <v>158542</v>
      </c>
      <c r="Q17" s="269">
        <v>103308</v>
      </c>
      <c r="R17" s="269">
        <v>62497</v>
      </c>
      <c r="S17" s="269">
        <v>25961.754195037185</v>
      </c>
      <c r="T17" s="266">
        <v>108.17308120931067</v>
      </c>
      <c r="U17" s="270">
        <v>7534.3013620571755</v>
      </c>
      <c r="V17" s="256">
        <v>106.32987021516325</v>
      </c>
      <c r="W17" s="257">
        <v>113.0666266127354</v>
      </c>
      <c r="X17" s="258">
        <v>454</v>
      </c>
      <c r="Y17" s="259">
        <v>535</v>
      </c>
      <c r="Z17" s="275"/>
    </row>
    <row r="18" spans="1:28" x14ac:dyDescent="0.25">
      <c r="A18" s="18"/>
      <c r="B18" s="92" t="s">
        <v>37</v>
      </c>
      <c r="C18" s="93" t="s">
        <v>38</v>
      </c>
      <c r="D18" s="21">
        <v>7</v>
      </c>
      <c r="E18" s="21">
        <v>10</v>
      </c>
      <c r="F18" s="21">
        <v>8</v>
      </c>
      <c r="G18" s="21">
        <v>10</v>
      </c>
      <c r="H18" s="21">
        <v>20</v>
      </c>
      <c r="I18" s="21" t="s">
        <v>204</v>
      </c>
      <c r="J18" s="21">
        <v>8</v>
      </c>
      <c r="K18" s="21">
        <v>12.5</v>
      </c>
      <c r="L18" s="21" t="s">
        <v>204</v>
      </c>
      <c r="M18" s="21">
        <v>3</v>
      </c>
      <c r="N18" s="354">
        <v>6.5</v>
      </c>
      <c r="O18" s="21" t="s">
        <v>204</v>
      </c>
      <c r="P18" s="355">
        <v>40427</v>
      </c>
      <c r="Q18" s="271">
        <v>19693</v>
      </c>
      <c r="R18" s="271">
        <v>15400</v>
      </c>
      <c r="S18" s="271">
        <v>28488.180665471635</v>
      </c>
      <c r="T18" s="267">
        <v>118.69977111256458</v>
      </c>
      <c r="U18" s="272">
        <v>7894.2821212193121</v>
      </c>
      <c r="V18" s="80">
        <v>111.4101962550039</v>
      </c>
      <c r="W18" s="260">
        <v>101.31124913640737</v>
      </c>
      <c r="X18" s="261">
        <v>375</v>
      </c>
      <c r="Y18" s="262">
        <v>480</v>
      </c>
      <c r="Z18" s="275"/>
    </row>
    <row r="19" spans="1:28" x14ac:dyDescent="0.25">
      <c r="A19" s="18"/>
      <c r="B19" s="92" t="s">
        <v>37</v>
      </c>
      <c r="C19" s="93" t="s">
        <v>39</v>
      </c>
      <c r="D19" s="21">
        <v>4.5</v>
      </c>
      <c r="E19" s="21">
        <v>9</v>
      </c>
      <c r="F19" s="21">
        <v>8</v>
      </c>
      <c r="G19" s="21">
        <v>10</v>
      </c>
      <c r="H19" s="21">
        <v>25</v>
      </c>
      <c r="I19" s="21">
        <v>20</v>
      </c>
      <c r="J19" s="21">
        <v>7</v>
      </c>
      <c r="K19" s="21">
        <v>25</v>
      </c>
      <c r="L19" s="21">
        <v>15</v>
      </c>
      <c r="M19" s="21">
        <v>4</v>
      </c>
      <c r="N19" s="354">
        <v>10</v>
      </c>
      <c r="O19" s="213">
        <v>7.5</v>
      </c>
      <c r="P19" s="355">
        <v>16396</v>
      </c>
      <c r="Q19" s="271">
        <v>3868</v>
      </c>
      <c r="R19" s="271">
        <v>7111</v>
      </c>
      <c r="S19" s="271">
        <v>24307.065844275756</v>
      </c>
      <c r="T19" s="267">
        <v>101.27860343256503</v>
      </c>
      <c r="U19" s="272">
        <v>7177.6782142421616</v>
      </c>
      <c r="V19" s="80">
        <v>101.29692937557095</v>
      </c>
      <c r="W19" s="260">
        <v>72.200718869482372</v>
      </c>
      <c r="X19" s="261">
        <v>360</v>
      </c>
      <c r="Y19" s="262">
        <v>430</v>
      </c>
      <c r="Z19" s="275"/>
    </row>
    <row r="20" spans="1:28" x14ac:dyDescent="0.25">
      <c r="A20" s="18"/>
      <c r="B20" s="92" t="s">
        <v>37</v>
      </c>
      <c r="C20" s="93" t="s">
        <v>40</v>
      </c>
      <c r="D20" s="21">
        <v>6</v>
      </c>
      <c r="E20" s="21">
        <v>9</v>
      </c>
      <c r="F20" s="21" t="s">
        <v>204</v>
      </c>
      <c r="G20" s="21">
        <v>8</v>
      </c>
      <c r="H20" s="21">
        <v>14.5</v>
      </c>
      <c r="I20" s="213" t="s">
        <v>204</v>
      </c>
      <c r="J20" s="21">
        <v>6</v>
      </c>
      <c r="K20" s="21">
        <v>10</v>
      </c>
      <c r="L20" s="21">
        <v>9</v>
      </c>
      <c r="M20" s="21" t="s">
        <v>204</v>
      </c>
      <c r="N20" s="354" t="s">
        <v>204</v>
      </c>
      <c r="O20" s="21" t="s">
        <v>204</v>
      </c>
      <c r="P20" s="355">
        <v>25876</v>
      </c>
      <c r="Q20" s="271">
        <v>10372</v>
      </c>
      <c r="R20" s="271">
        <v>10010</v>
      </c>
      <c r="S20" s="271">
        <v>26026.063077592473</v>
      </c>
      <c r="T20" s="267">
        <v>108.44103267063613</v>
      </c>
      <c r="U20" s="272">
        <v>7430.820292708031</v>
      </c>
      <c r="V20" s="80">
        <v>104.86946557445791</v>
      </c>
      <c r="W20" s="260">
        <v>132.29833248415227</v>
      </c>
      <c r="X20" s="261">
        <v>380</v>
      </c>
      <c r="Y20" s="262">
        <v>370</v>
      </c>
      <c r="Z20" s="275"/>
    </row>
    <row r="21" spans="1:28" ht="15.75" customHeight="1" x14ac:dyDescent="0.25">
      <c r="A21" s="18"/>
      <c r="B21" s="92" t="s">
        <v>37</v>
      </c>
      <c r="C21" s="93" t="s">
        <v>41</v>
      </c>
      <c r="D21" s="21" t="s">
        <v>204</v>
      </c>
      <c r="E21" s="21" t="s">
        <v>204</v>
      </c>
      <c r="F21" s="21" t="s">
        <v>204</v>
      </c>
      <c r="G21" s="21" t="s">
        <v>204</v>
      </c>
      <c r="H21" s="21" t="s">
        <v>204</v>
      </c>
      <c r="I21" s="21" t="s">
        <v>204</v>
      </c>
      <c r="J21" s="21" t="s">
        <v>204</v>
      </c>
      <c r="K21" s="21" t="s">
        <v>204</v>
      </c>
      <c r="L21" s="21" t="s">
        <v>204</v>
      </c>
      <c r="M21" s="21" t="s">
        <v>204</v>
      </c>
      <c r="N21" s="354" t="s">
        <v>204</v>
      </c>
      <c r="O21" s="21" t="s">
        <v>204</v>
      </c>
      <c r="P21" s="355">
        <v>32562</v>
      </c>
      <c r="Q21" s="271">
        <v>8500</v>
      </c>
      <c r="R21" s="271">
        <v>12963</v>
      </c>
      <c r="S21" s="271">
        <v>24958.231565883612</v>
      </c>
      <c r="T21" s="267">
        <v>103.99177150106446</v>
      </c>
      <c r="U21" s="272">
        <v>7238.9635996130492</v>
      </c>
      <c r="V21" s="80">
        <v>102.16183598859678</v>
      </c>
      <c r="W21" s="260">
        <v>78.795756322730242</v>
      </c>
      <c r="X21" s="261">
        <v>370</v>
      </c>
      <c r="Y21" s="262">
        <v>460</v>
      </c>
      <c r="Z21" s="275"/>
    </row>
    <row r="22" spans="1:28" ht="15" customHeight="1" x14ac:dyDescent="0.25">
      <c r="A22" s="18"/>
      <c r="B22" s="92" t="s">
        <v>37</v>
      </c>
      <c r="C22" s="93" t="s">
        <v>42</v>
      </c>
      <c r="D22" s="21">
        <v>6.5</v>
      </c>
      <c r="E22" s="21">
        <v>10</v>
      </c>
      <c r="F22" s="21" t="s">
        <v>204</v>
      </c>
      <c r="G22" s="21">
        <v>5</v>
      </c>
      <c r="H22" s="21">
        <v>10</v>
      </c>
      <c r="I22" s="21" t="s">
        <v>204</v>
      </c>
      <c r="J22" s="21">
        <v>3</v>
      </c>
      <c r="K22" s="21">
        <v>6.5</v>
      </c>
      <c r="L22" s="21">
        <v>5</v>
      </c>
      <c r="M22" s="21">
        <v>3.5</v>
      </c>
      <c r="N22" s="354">
        <v>6.5</v>
      </c>
      <c r="O22" s="21">
        <v>4.5</v>
      </c>
      <c r="P22" s="355">
        <v>13604</v>
      </c>
      <c r="Q22" s="271">
        <v>3843</v>
      </c>
      <c r="R22" s="271">
        <v>5364</v>
      </c>
      <c r="S22" s="271">
        <v>26466.499251444431</v>
      </c>
      <c r="T22" s="267">
        <v>110.27616821824537</v>
      </c>
      <c r="U22" s="272">
        <v>7564.5010328054132</v>
      </c>
      <c r="V22" s="80">
        <v>106.75607125450209</v>
      </c>
      <c r="W22" s="260">
        <v>79.147154849908091</v>
      </c>
      <c r="X22" s="261">
        <v>380</v>
      </c>
      <c r="Y22" s="262">
        <v>435</v>
      </c>
      <c r="Z22" s="275"/>
    </row>
    <row r="23" spans="1:28" x14ac:dyDescent="0.25">
      <c r="A23" s="18"/>
      <c r="B23" s="92" t="s">
        <v>37</v>
      </c>
      <c r="C23" s="93" t="s">
        <v>43</v>
      </c>
      <c r="D23" s="21">
        <v>5.5</v>
      </c>
      <c r="E23" s="21">
        <v>9</v>
      </c>
      <c r="F23" s="21">
        <v>8.5</v>
      </c>
      <c r="G23" s="21" t="s">
        <v>204</v>
      </c>
      <c r="H23" s="21" t="s">
        <v>204</v>
      </c>
      <c r="I23" s="21" t="s">
        <v>204</v>
      </c>
      <c r="J23" s="21">
        <v>8</v>
      </c>
      <c r="K23" s="21">
        <v>12</v>
      </c>
      <c r="L23" s="21" t="s">
        <v>204</v>
      </c>
      <c r="M23" s="21">
        <v>3.5</v>
      </c>
      <c r="N23" s="354">
        <v>6</v>
      </c>
      <c r="O23" s="21" t="s">
        <v>204</v>
      </c>
      <c r="P23" s="355">
        <v>34128</v>
      </c>
      <c r="Q23" s="271">
        <v>9806</v>
      </c>
      <c r="R23" s="271">
        <v>13508</v>
      </c>
      <c r="S23" s="271">
        <v>23908.012679861939</v>
      </c>
      <c r="T23" s="267">
        <v>99.615895664951253</v>
      </c>
      <c r="U23" s="272">
        <v>7041.1058123175844</v>
      </c>
      <c r="V23" s="80">
        <v>99.369514334178405</v>
      </c>
      <c r="W23" s="260">
        <v>186.72461070500032</v>
      </c>
      <c r="X23" s="261">
        <v>370</v>
      </c>
      <c r="Y23" s="262">
        <v>600</v>
      </c>
      <c r="Z23" s="275"/>
    </row>
    <row r="24" spans="1:28" x14ac:dyDescent="0.25">
      <c r="A24" s="18"/>
      <c r="B24" s="92" t="s">
        <v>44</v>
      </c>
      <c r="C24" s="93" t="s">
        <v>45</v>
      </c>
      <c r="D24" s="21">
        <v>7</v>
      </c>
      <c r="E24" s="21">
        <v>10</v>
      </c>
      <c r="F24" s="21" t="s">
        <v>204</v>
      </c>
      <c r="G24" s="21" t="s">
        <v>204</v>
      </c>
      <c r="H24" s="21" t="s">
        <v>204</v>
      </c>
      <c r="I24" s="21" t="s">
        <v>204</v>
      </c>
      <c r="J24" s="21" t="s">
        <v>204</v>
      </c>
      <c r="K24" s="21" t="s">
        <v>204</v>
      </c>
      <c r="L24" s="21" t="s">
        <v>204</v>
      </c>
      <c r="M24" s="21">
        <v>3.5</v>
      </c>
      <c r="N24" s="354">
        <v>5</v>
      </c>
      <c r="O24" s="213" t="s">
        <v>204</v>
      </c>
      <c r="P24" s="355">
        <v>15484</v>
      </c>
      <c r="Q24" s="271">
        <v>8336</v>
      </c>
      <c r="R24" s="356">
        <v>5924</v>
      </c>
      <c r="S24" s="271">
        <v>26748.681651376926</v>
      </c>
      <c r="T24" s="267">
        <v>111.4519184943793</v>
      </c>
      <c r="U24" s="272">
        <v>7625.5682792300977</v>
      </c>
      <c r="V24" s="80">
        <v>107.61789932252101</v>
      </c>
      <c r="W24" s="260">
        <v>127.3513273752245</v>
      </c>
      <c r="X24" s="261">
        <v>380</v>
      </c>
      <c r="Y24" s="262">
        <v>450</v>
      </c>
      <c r="Z24" s="275"/>
    </row>
    <row r="25" spans="1:28" x14ac:dyDescent="0.25">
      <c r="A25" s="18"/>
      <c r="B25" s="92" t="s">
        <v>44</v>
      </c>
      <c r="C25" s="93" t="s">
        <v>46</v>
      </c>
      <c r="D25" s="21">
        <v>6</v>
      </c>
      <c r="E25" s="21">
        <v>14</v>
      </c>
      <c r="F25" s="21">
        <v>10.5</v>
      </c>
      <c r="G25" s="21" t="s">
        <v>204</v>
      </c>
      <c r="H25" s="21" t="s">
        <v>204</v>
      </c>
      <c r="I25" s="21" t="s">
        <v>204</v>
      </c>
      <c r="J25" s="21">
        <v>7</v>
      </c>
      <c r="K25" s="21">
        <v>10.5</v>
      </c>
      <c r="L25" s="21" t="s">
        <v>204</v>
      </c>
      <c r="M25" s="21" t="s">
        <v>204</v>
      </c>
      <c r="N25" s="354" t="s">
        <v>204</v>
      </c>
      <c r="O25" s="21" t="s">
        <v>204</v>
      </c>
      <c r="P25" s="355">
        <v>27236</v>
      </c>
      <c r="Q25" s="271">
        <v>6664</v>
      </c>
      <c r="R25" s="357">
        <v>11757</v>
      </c>
      <c r="S25" s="271">
        <v>26036.392605260906</v>
      </c>
      <c r="T25" s="267">
        <v>108.48407201331449</v>
      </c>
      <c r="U25" s="272">
        <v>7525.1255864621007</v>
      </c>
      <c r="V25" s="80">
        <v>106.20037459489762</v>
      </c>
      <c r="W25" s="260">
        <v>64.108238594342851</v>
      </c>
      <c r="X25" s="261">
        <v>390</v>
      </c>
      <c r="Y25" s="262">
        <v>595</v>
      </c>
      <c r="Z25" s="275"/>
      <c r="AB25" s="1"/>
    </row>
    <row r="26" spans="1:28" x14ac:dyDescent="0.25">
      <c r="A26" s="18"/>
      <c r="B26" s="92" t="s">
        <v>44</v>
      </c>
      <c r="C26" s="93" t="s">
        <v>47</v>
      </c>
      <c r="D26" s="21" t="s">
        <v>204</v>
      </c>
      <c r="E26" s="21" t="s">
        <v>204</v>
      </c>
      <c r="F26" s="21" t="s">
        <v>204</v>
      </c>
      <c r="G26" s="21" t="s">
        <v>204</v>
      </c>
      <c r="H26" s="21" t="s">
        <v>204</v>
      </c>
      <c r="I26" s="21" t="s">
        <v>204</v>
      </c>
      <c r="J26" s="21" t="s">
        <v>204</v>
      </c>
      <c r="K26" s="21" t="s">
        <v>204</v>
      </c>
      <c r="L26" s="21" t="s">
        <v>204</v>
      </c>
      <c r="M26" s="21" t="s">
        <v>204</v>
      </c>
      <c r="N26" s="354" t="s">
        <v>204</v>
      </c>
      <c r="O26" s="21" t="s">
        <v>204</v>
      </c>
      <c r="P26" s="355">
        <v>21099</v>
      </c>
      <c r="Q26" s="271">
        <v>6891</v>
      </c>
      <c r="R26" s="271">
        <v>8597</v>
      </c>
      <c r="S26" s="271">
        <v>24871.714756628116</v>
      </c>
      <c r="T26" s="267">
        <v>103.63128777707348</v>
      </c>
      <c r="U26" s="272">
        <v>7269.491957895023</v>
      </c>
      <c r="V26" s="80">
        <v>102.59267571984931</v>
      </c>
      <c r="W26" s="260">
        <v>81.533532576100924</v>
      </c>
      <c r="X26" s="261">
        <v>380</v>
      </c>
      <c r="Y26" s="262">
        <v>525</v>
      </c>
      <c r="Z26" s="275"/>
      <c r="AB26" s="1"/>
    </row>
    <row r="27" spans="1:28" x14ac:dyDescent="0.25">
      <c r="A27" s="18"/>
      <c r="B27" s="92" t="s">
        <v>44</v>
      </c>
      <c r="C27" s="93" t="s">
        <v>48</v>
      </c>
      <c r="D27" s="21">
        <v>4</v>
      </c>
      <c r="E27" s="21">
        <v>12.5</v>
      </c>
      <c r="F27" s="21">
        <v>7</v>
      </c>
      <c r="G27" s="21">
        <v>3</v>
      </c>
      <c r="H27" s="21">
        <v>12</v>
      </c>
      <c r="I27" s="21">
        <v>8</v>
      </c>
      <c r="J27" s="21" t="s">
        <v>204</v>
      </c>
      <c r="K27" s="21" t="s">
        <v>204</v>
      </c>
      <c r="L27" s="21" t="s">
        <v>204</v>
      </c>
      <c r="M27" s="21">
        <v>3.5</v>
      </c>
      <c r="N27" s="354">
        <v>11.5</v>
      </c>
      <c r="O27" s="21">
        <v>5</v>
      </c>
      <c r="P27" s="355">
        <v>25155</v>
      </c>
      <c r="Q27" s="271">
        <v>5462</v>
      </c>
      <c r="R27" s="271">
        <v>10324</v>
      </c>
      <c r="S27" s="271">
        <v>23354.997423032186</v>
      </c>
      <c r="T27" s="267">
        <v>97.311684484241894</v>
      </c>
      <c r="U27" s="272">
        <v>6993.2544198588539</v>
      </c>
      <c r="V27" s="80">
        <v>98.694198587535325</v>
      </c>
      <c r="W27" s="260">
        <v>84.830226136774442</v>
      </c>
      <c r="X27" s="261">
        <v>400</v>
      </c>
      <c r="Y27" s="262">
        <v>490</v>
      </c>
      <c r="Z27" s="275"/>
      <c r="AB27" s="1"/>
    </row>
    <row r="28" spans="1:28" x14ac:dyDescent="0.25">
      <c r="A28" s="18"/>
      <c r="B28" s="92" t="s">
        <v>44</v>
      </c>
      <c r="C28" s="93" t="s">
        <v>49</v>
      </c>
      <c r="D28" s="21">
        <v>5</v>
      </c>
      <c r="E28" s="21">
        <v>12</v>
      </c>
      <c r="F28" s="21">
        <v>7.5</v>
      </c>
      <c r="G28" s="21">
        <v>8</v>
      </c>
      <c r="H28" s="21">
        <v>15</v>
      </c>
      <c r="I28" s="21">
        <v>12</v>
      </c>
      <c r="J28" s="21" t="s">
        <v>204</v>
      </c>
      <c r="K28" s="21" t="s">
        <v>204</v>
      </c>
      <c r="L28" s="214" t="s">
        <v>204</v>
      </c>
      <c r="M28" s="21">
        <v>3</v>
      </c>
      <c r="N28" s="354">
        <v>5.5</v>
      </c>
      <c r="O28" s="21" t="s">
        <v>204</v>
      </c>
      <c r="P28" s="355">
        <v>25865</v>
      </c>
      <c r="Q28" s="271">
        <v>10016</v>
      </c>
      <c r="R28" s="271">
        <v>10855</v>
      </c>
      <c r="S28" s="271">
        <v>24928.892855443904</v>
      </c>
      <c r="T28" s="267">
        <v>103.86952788520057</v>
      </c>
      <c r="U28" s="272">
        <v>7315.2583623546652</v>
      </c>
      <c r="V28" s="80">
        <v>103.2385665081997</v>
      </c>
      <c r="W28" s="260">
        <v>419.00796406514991</v>
      </c>
      <c r="X28" s="261">
        <v>375</v>
      </c>
      <c r="Y28" s="262">
        <v>395</v>
      </c>
      <c r="Z28" s="275"/>
      <c r="AB28" s="1"/>
    </row>
    <row r="29" spans="1:28" x14ac:dyDescent="0.25">
      <c r="A29" s="18"/>
      <c r="B29" s="92" t="s">
        <v>50</v>
      </c>
      <c r="C29" s="93" t="s">
        <v>50</v>
      </c>
      <c r="D29" s="21">
        <v>7.5</v>
      </c>
      <c r="E29" s="21">
        <v>9</v>
      </c>
      <c r="F29" s="21">
        <v>8.5</v>
      </c>
      <c r="G29" s="21" t="s">
        <v>204</v>
      </c>
      <c r="H29" s="21" t="s">
        <v>204</v>
      </c>
      <c r="I29" s="213" t="s">
        <v>204</v>
      </c>
      <c r="J29" s="21">
        <v>9.5</v>
      </c>
      <c r="K29" s="21" t="s">
        <v>204</v>
      </c>
      <c r="L29" s="21" t="s">
        <v>204</v>
      </c>
      <c r="M29" s="21">
        <v>4</v>
      </c>
      <c r="N29" s="354">
        <v>4.5</v>
      </c>
      <c r="O29" s="21" t="s">
        <v>204</v>
      </c>
      <c r="P29" s="355">
        <v>25034</v>
      </c>
      <c r="Q29" s="271">
        <v>11594</v>
      </c>
      <c r="R29" s="271">
        <v>10158</v>
      </c>
      <c r="S29" s="271">
        <v>25208.369220108856</v>
      </c>
      <c r="T29" s="267">
        <v>105.03400310763233</v>
      </c>
      <c r="U29" s="272">
        <v>7348.1159437694469</v>
      </c>
      <c r="V29" s="80">
        <v>103.70227803227176</v>
      </c>
      <c r="W29" s="260">
        <v>100.81737565873108</v>
      </c>
      <c r="X29" s="261">
        <v>410</v>
      </c>
      <c r="Y29" s="262">
        <v>450</v>
      </c>
      <c r="Z29" s="275"/>
      <c r="AB29" s="1"/>
    </row>
    <row r="30" spans="1:28" x14ac:dyDescent="0.25">
      <c r="A30" s="18"/>
      <c r="B30" s="92" t="s">
        <v>50</v>
      </c>
      <c r="C30" s="93" t="s">
        <v>51</v>
      </c>
      <c r="D30" s="21" t="s">
        <v>204</v>
      </c>
      <c r="E30" s="21" t="s">
        <v>204</v>
      </c>
      <c r="F30" s="213" t="s">
        <v>204</v>
      </c>
      <c r="G30" s="21" t="s">
        <v>204</v>
      </c>
      <c r="H30" s="21" t="s">
        <v>204</v>
      </c>
      <c r="I30" s="213" t="s">
        <v>204</v>
      </c>
      <c r="J30" s="21" t="s">
        <v>204</v>
      </c>
      <c r="K30" s="21" t="s">
        <v>204</v>
      </c>
      <c r="L30" s="213" t="s">
        <v>204</v>
      </c>
      <c r="M30" s="21">
        <v>7.5</v>
      </c>
      <c r="N30" s="354">
        <v>8.5</v>
      </c>
      <c r="O30" s="21" t="s">
        <v>204</v>
      </c>
      <c r="P30" s="355">
        <v>34426</v>
      </c>
      <c r="Q30" s="271">
        <v>13094</v>
      </c>
      <c r="R30" s="271">
        <v>14221</v>
      </c>
      <c r="S30" s="271">
        <v>26640.540713850951</v>
      </c>
      <c r="T30" s="267">
        <v>111.00133498106321</v>
      </c>
      <c r="U30" s="272">
        <v>7602.0963069463187</v>
      </c>
      <c r="V30" s="80">
        <v>107.28664475136769</v>
      </c>
      <c r="W30" s="260">
        <v>59.483561503554014</v>
      </c>
      <c r="X30" s="261">
        <v>410</v>
      </c>
      <c r="Y30" s="262">
        <v>740</v>
      </c>
      <c r="Z30" s="275"/>
      <c r="AB30" s="1"/>
    </row>
    <row r="31" spans="1:28" x14ac:dyDescent="0.25">
      <c r="A31" s="18"/>
      <c r="B31" s="92" t="s">
        <v>50</v>
      </c>
      <c r="C31" s="93" t="s">
        <v>52</v>
      </c>
      <c r="D31" s="21">
        <v>6</v>
      </c>
      <c r="E31" s="21">
        <v>14</v>
      </c>
      <c r="F31" s="21">
        <v>10</v>
      </c>
      <c r="G31" s="21">
        <v>10</v>
      </c>
      <c r="H31" s="21">
        <v>16</v>
      </c>
      <c r="I31" s="21">
        <v>11</v>
      </c>
      <c r="J31" s="21">
        <v>6</v>
      </c>
      <c r="K31" s="21">
        <v>12.5</v>
      </c>
      <c r="L31" s="21" t="s">
        <v>204</v>
      </c>
      <c r="M31" s="21">
        <v>2</v>
      </c>
      <c r="N31" s="354">
        <v>7</v>
      </c>
      <c r="O31" s="21" t="s">
        <v>204</v>
      </c>
      <c r="P31" s="355">
        <v>65060</v>
      </c>
      <c r="Q31" s="271">
        <v>34405</v>
      </c>
      <c r="R31" s="271">
        <v>25447</v>
      </c>
      <c r="S31" s="271">
        <v>23132.039552129339</v>
      </c>
      <c r="T31" s="267">
        <v>96.382701038275869</v>
      </c>
      <c r="U31" s="272">
        <v>6993.8669760771854</v>
      </c>
      <c r="V31" s="80">
        <v>98.702843453205631</v>
      </c>
      <c r="W31" s="260">
        <v>92.451507952931522</v>
      </c>
      <c r="X31" s="261">
        <v>420</v>
      </c>
      <c r="Y31" s="262">
        <v>800</v>
      </c>
      <c r="Z31" s="275"/>
      <c r="AB31" s="1"/>
    </row>
    <row r="32" spans="1:28" x14ac:dyDescent="0.25">
      <c r="A32" s="18"/>
      <c r="B32" s="92" t="s">
        <v>53</v>
      </c>
      <c r="C32" s="93" t="s">
        <v>54</v>
      </c>
      <c r="D32" s="21">
        <v>5</v>
      </c>
      <c r="E32" s="21">
        <v>10</v>
      </c>
      <c r="F32" s="103" t="s">
        <v>204</v>
      </c>
      <c r="G32" s="21">
        <v>7</v>
      </c>
      <c r="H32" s="21">
        <v>11</v>
      </c>
      <c r="I32" s="21">
        <v>9</v>
      </c>
      <c r="J32" s="21">
        <v>6</v>
      </c>
      <c r="K32" s="21">
        <v>8</v>
      </c>
      <c r="L32" s="21">
        <v>7.5</v>
      </c>
      <c r="M32" s="21">
        <v>2</v>
      </c>
      <c r="N32" s="354">
        <v>4.5</v>
      </c>
      <c r="O32" s="21">
        <v>3</v>
      </c>
      <c r="P32" s="355">
        <v>13629</v>
      </c>
      <c r="Q32" s="271">
        <v>6559</v>
      </c>
      <c r="R32" s="271">
        <v>5342</v>
      </c>
      <c r="S32" s="271">
        <v>22858.66924048818</v>
      </c>
      <c r="T32" s="267">
        <v>95.243667493037748</v>
      </c>
      <c r="U32" s="272">
        <v>6821.431925077266</v>
      </c>
      <c r="V32" s="80">
        <v>96.269307055829529</v>
      </c>
      <c r="W32" s="260">
        <v>99.793640693355641</v>
      </c>
      <c r="X32" s="261">
        <v>400</v>
      </c>
      <c r="Y32" s="262">
        <v>430</v>
      </c>
      <c r="Z32" s="275"/>
      <c r="AB32" s="1"/>
    </row>
    <row r="33" spans="1:28" ht="15.75" thickBot="1" x14ac:dyDescent="0.3">
      <c r="A33" s="18"/>
      <c r="B33" s="94" t="s">
        <v>53</v>
      </c>
      <c r="C33" s="100" t="s">
        <v>55</v>
      </c>
      <c r="D33" s="79">
        <v>3</v>
      </c>
      <c r="E33" s="79">
        <v>9</v>
      </c>
      <c r="F33" s="79">
        <v>8</v>
      </c>
      <c r="G33" s="79">
        <v>6</v>
      </c>
      <c r="H33" s="79">
        <v>12</v>
      </c>
      <c r="I33" s="79">
        <v>9.5</v>
      </c>
      <c r="J33" s="79">
        <v>6</v>
      </c>
      <c r="K33" s="79">
        <v>8</v>
      </c>
      <c r="L33" s="79">
        <v>6</v>
      </c>
      <c r="M33" s="79">
        <v>2</v>
      </c>
      <c r="N33" s="359">
        <v>4.5</v>
      </c>
      <c r="O33" s="79">
        <v>3</v>
      </c>
      <c r="P33" s="361">
        <v>16126</v>
      </c>
      <c r="Q33" s="273">
        <v>5539</v>
      </c>
      <c r="R33" s="273">
        <v>6068</v>
      </c>
      <c r="S33" s="273">
        <v>21790.874784388827</v>
      </c>
      <c r="T33" s="268">
        <v>90.794560720562131</v>
      </c>
      <c r="U33" s="274">
        <v>6612.0247287010425</v>
      </c>
      <c r="V33" s="84">
        <v>93.313991235183153</v>
      </c>
      <c r="W33" s="263">
        <v>124.82348435133788</v>
      </c>
      <c r="X33" s="264">
        <v>370</v>
      </c>
      <c r="Y33" s="265">
        <v>400</v>
      </c>
      <c r="Z33" s="275"/>
      <c r="AB33" s="1"/>
    </row>
    <row r="34" spans="1:28" x14ac:dyDescent="0.25">
      <c r="A34" s="18"/>
      <c r="B34" s="95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7"/>
      <c r="Q34" s="97"/>
      <c r="R34" s="97"/>
      <c r="S34" s="97"/>
      <c r="T34" s="98"/>
      <c r="U34" s="97"/>
      <c r="V34" s="96"/>
      <c r="W34" s="96"/>
      <c r="X34" s="99"/>
      <c r="Y34" s="99"/>
      <c r="Z34" s="275"/>
      <c r="AB34" s="1"/>
    </row>
    <row r="35" spans="1:28" ht="15.75" thickBot="1" x14ac:dyDescent="0.3">
      <c r="A35" s="331" t="s">
        <v>90</v>
      </c>
      <c r="B35" s="35"/>
      <c r="C35" s="138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6"/>
      <c r="Q35" s="36"/>
      <c r="R35" s="36"/>
      <c r="S35" s="36"/>
      <c r="T35" s="37"/>
      <c r="U35" s="36"/>
      <c r="V35" s="37"/>
      <c r="W35" s="38"/>
      <c r="X35" s="38"/>
      <c r="Y35" s="38"/>
      <c r="Z35" s="275"/>
      <c r="AB35" s="1"/>
    </row>
    <row r="36" spans="1:28" s="68" customFormat="1" ht="15.75" thickTop="1" x14ac:dyDescent="0.25">
      <c r="A36" s="333"/>
      <c r="B36" s="406" t="s">
        <v>76</v>
      </c>
      <c r="C36" s="407" t="s">
        <v>77</v>
      </c>
      <c r="D36" s="408">
        <v>6.5</v>
      </c>
      <c r="E36" s="408">
        <v>16</v>
      </c>
      <c r="F36" s="408">
        <f>(E36+D36)/2</f>
        <v>11.25</v>
      </c>
      <c r="G36" s="408" t="s">
        <v>204</v>
      </c>
      <c r="H36" s="408" t="s">
        <v>204</v>
      </c>
      <c r="I36" s="408">
        <v>50</v>
      </c>
      <c r="J36" s="408" t="s">
        <v>204</v>
      </c>
      <c r="K36" s="408" t="s">
        <v>204</v>
      </c>
      <c r="L36" s="408">
        <v>15</v>
      </c>
      <c r="M36" s="408">
        <v>3.5</v>
      </c>
      <c r="N36" s="408">
        <v>6</v>
      </c>
      <c r="O36" s="408" t="s">
        <v>204</v>
      </c>
      <c r="P36" s="409">
        <v>54093</v>
      </c>
      <c r="Q36" s="409">
        <v>35577</v>
      </c>
      <c r="R36" s="409">
        <v>19870</v>
      </c>
      <c r="S36" s="410">
        <v>38241</v>
      </c>
      <c r="T36" s="411">
        <v>159.30000000000001</v>
      </c>
      <c r="U36" s="410">
        <v>9811</v>
      </c>
      <c r="V36" s="411">
        <v>138.5</v>
      </c>
      <c r="W36" s="411">
        <v>90.4</v>
      </c>
      <c r="X36" s="412">
        <v>385</v>
      </c>
      <c r="Y36" s="413">
        <v>345</v>
      </c>
      <c r="Z36" s="275"/>
      <c r="AB36" s="69"/>
    </row>
    <row r="37" spans="1:28" x14ac:dyDescent="0.25">
      <c r="A37" s="19"/>
      <c r="B37" s="414" t="s">
        <v>64</v>
      </c>
      <c r="C37" s="348" t="s">
        <v>65</v>
      </c>
      <c r="D37" s="349">
        <v>6</v>
      </c>
      <c r="E37" s="349">
        <v>13.5</v>
      </c>
      <c r="F37" s="349">
        <f t="shared" ref="F37:F48" si="0">(E37+D37)/2</f>
        <v>9.75</v>
      </c>
      <c r="G37" s="349" t="s">
        <v>204</v>
      </c>
      <c r="H37" s="349" t="s">
        <v>204</v>
      </c>
      <c r="I37" s="349">
        <v>24</v>
      </c>
      <c r="J37" s="349" t="s">
        <v>204</v>
      </c>
      <c r="K37" s="349" t="s">
        <v>204</v>
      </c>
      <c r="L37" s="349">
        <v>12</v>
      </c>
      <c r="M37" s="349">
        <v>3</v>
      </c>
      <c r="N37" s="349">
        <v>5.5</v>
      </c>
      <c r="O37" s="349" t="s">
        <v>204</v>
      </c>
      <c r="P37" s="350">
        <v>22533</v>
      </c>
      <c r="Q37" s="350">
        <v>5337</v>
      </c>
      <c r="R37" s="350">
        <v>9024</v>
      </c>
      <c r="S37" s="351">
        <v>41330</v>
      </c>
      <c r="T37" s="352">
        <v>172.2</v>
      </c>
      <c r="U37" s="351">
        <v>9883</v>
      </c>
      <c r="V37" s="352">
        <v>139.5</v>
      </c>
      <c r="W37" s="352">
        <v>48</v>
      </c>
      <c r="X37" s="353">
        <v>357</v>
      </c>
      <c r="Y37" s="415">
        <v>550</v>
      </c>
      <c r="Z37" s="275"/>
      <c r="AB37" s="1"/>
    </row>
    <row r="38" spans="1:28" x14ac:dyDescent="0.25">
      <c r="A38" s="19"/>
      <c r="B38" s="414" t="s">
        <v>64</v>
      </c>
      <c r="C38" s="348" t="s">
        <v>67</v>
      </c>
      <c r="D38" s="349">
        <v>5.5</v>
      </c>
      <c r="E38" s="349">
        <v>17</v>
      </c>
      <c r="F38" s="349">
        <f t="shared" si="0"/>
        <v>11.25</v>
      </c>
      <c r="G38" s="349" t="s">
        <v>204</v>
      </c>
      <c r="H38" s="349" t="s">
        <v>204</v>
      </c>
      <c r="I38" s="349">
        <v>18</v>
      </c>
      <c r="J38" s="349" t="s">
        <v>204</v>
      </c>
      <c r="K38" s="349" t="s">
        <v>204</v>
      </c>
      <c r="L38" s="349">
        <v>9</v>
      </c>
      <c r="M38" s="349">
        <v>3</v>
      </c>
      <c r="N38" s="349">
        <v>6</v>
      </c>
      <c r="O38" s="349" t="s">
        <v>204</v>
      </c>
      <c r="P38" s="350">
        <v>21435</v>
      </c>
      <c r="Q38" s="350">
        <v>36215</v>
      </c>
      <c r="R38" s="350">
        <v>8941</v>
      </c>
      <c r="S38" s="351">
        <v>30785</v>
      </c>
      <c r="T38" s="352">
        <v>128.30000000000001</v>
      </c>
      <c r="U38" s="351">
        <v>8437</v>
      </c>
      <c r="V38" s="352">
        <v>119.1</v>
      </c>
      <c r="W38" s="352">
        <v>209.6</v>
      </c>
      <c r="X38" s="353">
        <v>330</v>
      </c>
      <c r="Y38" s="415">
        <v>140</v>
      </c>
      <c r="Z38" s="275"/>
      <c r="AB38" s="1"/>
    </row>
    <row r="39" spans="1:28" x14ac:dyDescent="0.25">
      <c r="A39" s="19"/>
      <c r="B39" s="414" t="s">
        <v>64</v>
      </c>
      <c r="C39" s="348" t="s">
        <v>68</v>
      </c>
      <c r="D39" s="349">
        <v>5</v>
      </c>
      <c r="E39" s="349">
        <v>9.5</v>
      </c>
      <c r="F39" s="349" t="s">
        <v>205</v>
      </c>
      <c r="G39" s="349" t="s">
        <v>204</v>
      </c>
      <c r="H39" s="349" t="s">
        <v>204</v>
      </c>
      <c r="I39" s="349">
        <v>11</v>
      </c>
      <c r="J39" s="349" t="s">
        <v>204</v>
      </c>
      <c r="K39" s="349" t="s">
        <v>204</v>
      </c>
      <c r="L39" s="349">
        <v>7</v>
      </c>
      <c r="M39" s="349">
        <v>3</v>
      </c>
      <c r="N39" s="349">
        <v>5.5</v>
      </c>
      <c r="O39" s="349" t="s">
        <v>204</v>
      </c>
      <c r="P39" s="350">
        <v>21373</v>
      </c>
      <c r="Q39" s="350">
        <v>5315</v>
      </c>
      <c r="R39" s="350">
        <v>8968</v>
      </c>
      <c r="S39" s="351">
        <v>25579</v>
      </c>
      <c r="T39" s="352">
        <v>106.6</v>
      </c>
      <c r="U39" s="351">
        <v>7450</v>
      </c>
      <c r="V39" s="352">
        <v>105.1</v>
      </c>
      <c r="W39" s="352">
        <v>77.8</v>
      </c>
      <c r="X39" s="353">
        <v>360</v>
      </c>
      <c r="Y39" s="415">
        <v>490</v>
      </c>
      <c r="Z39" s="275"/>
      <c r="AB39" s="1"/>
    </row>
    <row r="40" spans="1:28" x14ac:dyDescent="0.25">
      <c r="A40" s="19"/>
      <c r="B40" s="414" t="s">
        <v>76</v>
      </c>
      <c r="C40" s="348" t="s">
        <v>78</v>
      </c>
      <c r="D40" s="349">
        <v>5</v>
      </c>
      <c r="E40" s="349">
        <v>11</v>
      </c>
      <c r="F40" s="349">
        <f t="shared" si="0"/>
        <v>8</v>
      </c>
      <c r="G40" s="349" t="s">
        <v>204</v>
      </c>
      <c r="H40" s="349" t="s">
        <v>204</v>
      </c>
      <c r="I40" s="349">
        <v>14.5</v>
      </c>
      <c r="J40" s="349" t="s">
        <v>204</v>
      </c>
      <c r="K40" s="349" t="s">
        <v>204</v>
      </c>
      <c r="L40" s="349">
        <v>9.5</v>
      </c>
      <c r="M40" s="349">
        <v>3.5</v>
      </c>
      <c r="N40" s="349">
        <v>6</v>
      </c>
      <c r="O40" s="349" t="s">
        <v>204</v>
      </c>
      <c r="P40" s="350">
        <v>25157</v>
      </c>
      <c r="Q40" s="350">
        <v>7804</v>
      </c>
      <c r="R40" s="350">
        <v>9365</v>
      </c>
      <c r="S40" s="351">
        <v>30898</v>
      </c>
      <c r="T40" s="352">
        <v>128.69999999999999</v>
      </c>
      <c r="U40" s="351">
        <v>8406</v>
      </c>
      <c r="V40" s="352">
        <v>118.6</v>
      </c>
      <c r="W40" s="352">
        <v>82.9</v>
      </c>
      <c r="X40" s="353">
        <v>357</v>
      </c>
      <c r="Y40" s="415">
        <v>450</v>
      </c>
      <c r="Z40" s="275"/>
      <c r="AB40" s="1"/>
    </row>
    <row r="41" spans="1:28" x14ac:dyDescent="0.25">
      <c r="A41" s="19"/>
      <c r="B41" s="414" t="s">
        <v>64</v>
      </c>
      <c r="C41" s="348" t="s">
        <v>69</v>
      </c>
      <c r="D41" s="349">
        <v>5.5</v>
      </c>
      <c r="E41" s="349">
        <v>12.5</v>
      </c>
      <c r="F41" s="349" t="s">
        <v>205</v>
      </c>
      <c r="G41" s="349" t="s">
        <v>204</v>
      </c>
      <c r="H41" s="349" t="s">
        <v>204</v>
      </c>
      <c r="I41" s="349">
        <v>12</v>
      </c>
      <c r="J41" s="349" t="s">
        <v>204</v>
      </c>
      <c r="K41" s="349" t="s">
        <v>204</v>
      </c>
      <c r="L41" s="349">
        <v>8</v>
      </c>
      <c r="M41" s="349">
        <v>3</v>
      </c>
      <c r="N41" s="349">
        <v>6</v>
      </c>
      <c r="O41" s="349" t="s">
        <v>204</v>
      </c>
      <c r="P41" s="350">
        <v>27541</v>
      </c>
      <c r="Q41" s="350">
        <v>6184</v>
      </c>
      <c r="R41" s="350">
        <v>11542</v>
      </c>
      <c r="S41" s="351">
        <v>26367</v>
      </c>
      <c r="T41" s="352">
        <v>109.9</v>
      </c>
      <c r="U41" s="351">
        <v>7524.3399496458596</v>
      </c>
      <c r="V41" s="352">
        <v>106.2</v>
      </c>
      <c r="W41" s="352">
        <v>92</v>
      </c>
      <c r="X41" s="353">
        <v>370</v>
      </c>
      <c r="Y41" s="415">
        <v>550</v>
      </c>
      <c r="Z41" s="275"/>
    </row>
    <row r="42" spans="1:28" x14ac:dyDescent="0.25">
      <c r="A42" s="19"/>
      <c r="B42" s="414" t="s">
        <v>64</v>
      </c>
      <c r="C42" s="348" t="s">
        <v>70</v>
      </c>
      <c r="D42" s="349">
        <v>5.5</v>
      </c>
      <c r="E42" s="349">
        <v>13.5</v>
      </c>
      <c r="F42" s="349">
        <f t="shared" si="0"/>
        <v>9.5</v>
      </c>
      <c r="G42" s="349" t="s">
        <v>204</v>
      </c>
      <c r="H42" s="349" t="s">
        <v>204</v>
      </c>
      <c r="I42" s="349">
        <v>2</v>
      </c>
      <c r="J42" s="349" t="s">
        <v>204</v>
      </c>
      <c r="K42" s="349" t="s">
        <v>204</v>
      </c>
      <c r="L42" s="349">
        <v>12</v>
      </c>
      <c r="M42" s="349">
        <v>3</v>
      </c>
      <c r="N42" s="349">
        <v>6</v>
      </c>
      <c r="O42" s="349" t="s">
        <v>204</v>
      </c>
      <c r="P42" s="350">
        <v>39732</v>
      </c>
      <c r="Q42" s="350">
        <v>14235</v>
      </c>
      <c r="R42" s="350">
        <v>15946</v>
      </c>
      <c r="S42" s="351">
        <v>32472</v>
      </c>
      <c r="T42" s="352">
        <v>135.30000000000001</v>
      </c>
      <c r="U42" s="351">
        <v>8726.6623909336358</v>
      </c>
      <c r="V42" s="352">
        <v>123.2</v>
      </c>
      <c r="W42" s="352">
        <v>124.4</v>
      </c>
      <c r="X42" s="353">
        <v>370</v>
      </c>
      <c r="Y42" s="415">
        <v>510</v>
      </c>
      <c r="Z42" s="275"/>
    </row>
    <row r="43" spans="1:28" x14ac:dyDescent="0.25">
      <c r="A43" s="19"/>
      <c r="B43" s="414" t="s">
        <v>64</v>
      </c>
      <c r="C43" s="348" t="s">
        <v>71</v>
      </c>
      <c r="D43" s="349">
        <v>5.5</v>
      </c>
      <c r="E43" s="349">
        <v>13</v>
      </c>
      <c r="F43" s="349" t="s">
        <v>205</v>
      </c>
      <c r="G43" s="349" t="s">
        <v>204</v>
      </c>
      <c r="H43" s="349" t="s">
        <v>204</v>
      </c>
      <c r="I43" s="349">
        <v>18</v>
      </c>
      <c r="J43" s="349" t="s">
        <v>204</v>
      </c>
      <c r="K43" s="349" t="s">
        <v>204</v>
      </c>
      <c r="L43" s="349">
        <v>11</v>
      </c>
      <c r="M43" s="349">
        <v>3</v>
      </c>
      <c r="N43" s="349">
        <v>6</v>
      </c>
      <c r="O43" s="349" t="s">
        <v>204</v>
      </c>
      <c r="P43" s="350">
        <v>28976</v>
      </c>
      <c r="Q43" s="350">
        <v>5577</v>
      </c>
      <c r="R43" s="350">
        <v>11302</v>
      </c>
      <c r="S43" s="351">
        <v>34015</v>
      </c>
      <c r="T43" s="352">
        <v>141.69999999999999</v>
      </c>
      <c r="U43" s="351">
        <v>8994.8191304301581</v>
      </c>
      <c r="V43" s="352">
        <v>126.9</v>
      </c>
      <c r="W43" s="352">
        <v>54</v>
      </c>
      <c r="X43" s="353">
        <v>360</v>
      </c>
      <c r="Y43" s="415">
        <v>470</v>
      </c>
      <c r="Z43" s="275"/>
    </row>
    <row r="44" spans="1:28" x14ac:dyDescent="0.25">
      <c r="A44" s="19"/>
      <c r="B44" s="414" t="s">
        <v>76</v>
      </c>
      <c r="C44" s="348" t="s">
        <v>81</v>
      </c>
      <c r="D44" s="349">
        <v>6</v>
      </c>
      <c r="E44" s="349">
        <v>14</v>
      </c>
      <c r="F44" s="349">
        <f t="shared" si="0"/>
        <v>10</v>
      </c>
      <c r="G44" s="349" t="s">
        <v>204</v>
      </c>
      <c r="H44" s="349" t="s">
        <v>204</v>
      </c>
      <c r="I44" s="349">
        <v>25</v>
      </c>
      <c r="J44" s="349" t="s">
        <v>204</v>
      </c>
      <c r="K44" s="349" t="s">
        <v>204</v>
      </c>
      <c r="L44" s="349">
        <v>14</v>
      </c>
      <c r="M44" s="349" t="s">
        <v>206</v>
      </c>
      <c r="N44" s="349" t="s">
        <v>206</v>
      </c>
      <c r="O44" s="349" t="s">
        <v>204</v>
      </c>
      <c r="P44" s="350">
        <v>16598</v>
      </c>
      <c r="Q44" s="350">
        <v>5526</v>
      </c>
      <c r="R44" s="350">
        <v>5616</v>
      </c>
      <c r="S44" s="351">
        <v>47996.306441573368</v>
      </c>
      <c r="T44" s="352">
        <v>199.98295629205808</v>
      </c>
      <c r="U44" s="351">
        <v>10287.821356387185</v>
      </c>
      <c r="V44" s="352">
        <v>145.19999999999999</v>
      </c>
      <c r="W44" s="352">
        <v>59.5</v>
      </c>
      <c r="X44" s="353">
        <v>380</v>
      </c>
      <c r="Y44" s="415">
        <v>540</v>
      </c>
      <c r="Z44" s="275"/>
    </row>
    <row r="45" spans="1:28" x14ac:dyDescent="0.25">
      <c r="A45" s="19"/>
      <c r="B45" s="414" t="s">
        <v>76</v>
      </c>
      <c r="C45" s="348" t="s">
        <v>82</v>
      </c>
      <c r="D45" s="349">
        <v>6</v>
      </c>
      <c r="E45" s="349">
        <v>14</v>
      </c>
      <c r="F45" s="349">
        <f t="shared" si="0"/>
        <v>10</v>
      </c>
      <c r="G45" s="349" t="s">
        <v>204</v>
      </c>
      <c r="H45" s="349" t="s">
        <v>204</v>
      </c>
      <c r="I45" s="349">
        <v>22</v>
      </c>
      <c r="J45" s="349" t="s">
        <v>204</v>
      </c>
      <c r="K45" s="349" t="s">
        <v>204</v>
      </c>
      <c r="L45" s="349">
        <v>13</v>
      </c>
      <c r="M45" s="349">
        <v>4</v>
      </c>
      <c r="N45" s="349">
        <v>5</v>
      </c>
      <c r="O45" s="349" t="s">
        <v>204</v>
      </c>
      <c r="P45" s="350">
        <v>18305</v>
      </c>
      <c r="Q45" s="350">
        <v>14119</v>
      </c>
      <c r="R45" s="350">
        <v>6201</v>
      </c>
      <c r="S45" s="351">
        <v>43078.730541689576</v>
      </c>
      <c r="T45" s="352">
        <v>179.49322616154305</v>
      </c>
      <c r="U45" s="351">
        <v>9917.876155064836</v>
      </c>
      <c r="V45" s="352">
        <v>140</v>
      </c>
      <c r="W45" s="352">
        <v>50.5</v>
      </c>
      <c r="X45" s="353">
        <v>357</v>
      </c>
      <c r="Y45" s="415">
        <v>470</v>
      </c>
      <c r="Z45" s="275"/>
    </row>
    <row r="46" spans="1:28" x14ac:dyDescent="0.25">
      <c r="A46" s="19"/>
      <c r="B46" s="414" t="s">
        <v>76</v>
      </c>
      <c r="C46" s="348" t="s">
        <v>84</v>
      </c>
      <c r="D46" s="349">
        <v>5.5</v>
      </c>
      <c r="E46" s="349">
        <v>14</v>
      </c>
      <c r="F46" s="349">
        <f t="shared" si="0"/>
        <v>9.75</v>
      </c>
      <c r="G46" s="349" t="s">
        <v>204</v>
      </c>
      <c r="H46" s="349" t="s">
        <v>204</v>
      </c>
      <c r="I46" s="349">
        <v>25</v>
      </c>
      <c r="J46" s="349" t="s">
        <v>204</v>
      </c>
      <c r="K46" s="349" t="s">
        <v>204</v>
      </c>
      <c r="L46" s="349">
        <v>12</v>
      </c>
      <c r="M46" s="349">
        <v>3.5</v>
      </c>
      <c r="N46" s="349">
        <v>6</v>
      </c>
      <c r="O46" s="349" t="s">
        <v>204</v>
      </c>
      <c r="P46" s="350">
        <v>46242</v>
      </c>
      <c r="Q46" s="350">
        <v>20181</v>
      </c>
      <c r="R46" s="350">
        <v>17473</v>
      </c>
      <c r="S46" s="351">
        <v>33135</v>
      </c>
      <c r="T46" s="352">
        <v>138.1</v>
      </c>
      <c r="U46" s="351">
        <v>8760</v>
      </c>
      <c r="V46" s="352">
        <v>123.6</v>
      </c>
      <c r="W46" s="352">
        <v>70.599999999999994</v>
      </c>
      <c r="X46" s="353">
        <v>410</v>
      </c>
      <c r="Y46" s="415">
        <v>595</v>
      </c>
      <c r="Z46" s="275"/>
    </row>
    <row r="47" spans="1:28" x14ac:dyDescent="0.25">
      <c r="A47" s="19"/>
      <c r="B47" s="414" t="s">
        <v>64</v>
      </c>
      <c r="C47" s="348" t="s">
        <v>74</v>
      </c>
      <c r="D47" s="349">
        <v>6</v>
      </c>
      <c r="E47" s="349">
        <v>13</v>
      </c>
      <c r="F47" s="349" t="s">
        <v>205</v>
      </c>
      <c r="G47" s="349" t="s">
        <v>204</v>
      </c>
      <c r="H47" s="349" t="s">
        <v>204</v>
      </c>
      <c r="I47" s="349">
        <v>13</v>
      </c>
      <c r="J47" s="349" t="s">
        <v>204</v>
      </c>
      <c r="K47" s="349" t="s">
        <v>204</v>
      </c>
      <c r="L47" s="349">
        <v>8</v>
      </c>
      <c r="M47" s="349">
        <v>3</v>
      </c>
      <c r="N47" s="349">
        <v>6</v>
      </c>
      <c r="O47" s="349" t="s">
        <v>204</v>
      </c>
      <c r="P47" s="350">
        <v>15340</v>
      </c>
      <c r="Q47" s="350">
        <v>8371</v>
      </c>
      <c r="R47" s="350">
        <v>3932</v>
      </c>
      <c r="S47" s="351">
        <v>29740</v>
      </c>
      <c r="T47" s="352">
        <v>123.9</v>
      </c>
      <c r="U47" s="351">
        <v>8175</v>
      </c>
      <c r="V47" s="352">
        <v>115.4</v>
      </c>
      <c r="W47" s="352">
        <v>57.9</v>
      </c>
      <c r="X47" s="353">
        <v>350</v>
      </c>
      <c r="Y47" s="415">
        <v>250</v>
      </c>
      <c r="Z47" s="275"/>
    </row>
    <row r="48" spans="1:28" x14ac:dyDescent="0.25">
      <c r="A48" s="19"/>
      <c r="B48" s="414" t="s">
        <v>76</v>
      </c>
      <c r="C48" s="348" t="s">
        <v>87</v>
      </c>
      <c r="D48" s="349">
        <v>4.5</v>
      </c>
      <c r="E48" s="349">
        <v>8.5</v>
      </c>
      <c r="F48" s="349">
        <f t="shared" si="0"/>
        <v>6.5</v>
      </c>
      <c r="G48" s="349" t="s">
        <v>204</v>
      </c>
      <c r="H48" s="349" t="s">
        <v>204</v>
      </c>
      <c r="I48" s="349">
        <v>9</v>
      </c>
      <c r="J48" s="349" t="s">
        <v>204</v>
      </c>
      <c r="K48" s="349" t="s">
        <v>204</v>
      </c>
      <c r="L48" s="349">
        <v>7</v>
      </c>
      <c r="M48" s="349">
        <v>3</v>
      </c>
      <c r="N48" s="349">
        <v>4.5</v>
      </c>
      <c r="O48" s="349" t="s">
        <v>204</v>
      </c>
      <c r="P48" s="350">
        <v>14489</v>
      </c>
      <c r="Q48" s="350">
        <v>2920</v>
      </c>
      <c r="R48" s="350">
        <v>5434</v>
      </c>
      <c r="S48" s="351">
        <v>26991</v>
      </c>
      <c r="T48" s="352">
        <v>112.5</v>
      </c>
      <c r="U48" s="351">
        <v>7668</v>
      </c>
      <c r="V48" s="352">
        <v>108.2</v>
      </c>
      <c r="W48" s="352">
        <v>119</v>
      </c>
      <c r="X48" s="353">
        <v>357</v>
      </c>
      <c r="Y48" s="415">
        <v>415</v>
      </c>
      <c r="Z48" s="275"/>
    </row>
    <row r="49" spans="1:26" x14ac:dyDescent="0.25">
      <c r="A49" s="19"/>
      <c r="B49" s="414" t="s">
        <v>64</v>
      </c>
      <c r="C49" s="348" t="s">
        <v>72</v>
      </c>
      <c r="D49" s="349">
        <v>5.5</v>
      </c>
      <c r="E49" s="349">
        <v>10.5</v>
      </c>
      <c r="F49" s="349" t="s">
        <v>205</v>
      </c>
      <c r="G49" s="349" t="s">
        <v>204</v>
      </c>
      <c r="H49" s="349" t="s">
        <v>204</v>
      </c>
      <c r="I49" s="349">
        <v>12</v>
      </c>
      <c r="J49" s="349" t="s">
        <v>204</v>
      </c>
      <c r="K49" s="349" t="s">
        <v>204</v>
      </c>
      <c r="L49" s="349">
        <v>8</v>
      </c>
      <c r="M49" s="349">
        <v>3</v>
      </c>
      <c r="N49" s="349">
        <v>5.5</v>
      </c>
      <c r="O49" s="349" t="s">
        <v>204</v>
      </c>
      <c r="P49" s="350">
        <v>11248</v>
      </c>
      <c r="Q49" s="350">
        <v>3112</v>
      </c>
      <c r="R49" s="350">
        <v>4603</v>
      </c>
      <c r="S49" s="351">
        <v>30718</v>
      </c>
      <c r="T49" s="352">
        <v>128</v>
      </c>
      <c r="U49" s="351">
        <v>8306</v>
      </c>
      <c r="V49" s="352">
        <v>117.2</v>
      </c>
      <c r="W49" s="352">
        <v>114.5</v>
      </c>
      <c r="X49" s="353">
        <v>360</v>
      </c>
      <c r="Y49" s="415">
        <v>550</v>
      </c>
      <c r="Z49" s="275"/>
    </row>
    <row r="50" spans="1:26" x14ac:dyDescent="0.25">
      <c r="A50" s="19"/>
      <c r="B50" s="414" t="s">
        <v>76</v>
      </c>
      <c r="C50" s="348" t="s">
        <v>83</v>
      </c>
      <c r="D50" s="349">
        <v>4.5</v>
      </c>
      <c r="E50" s="349">
        <v>8</v>
      </c>
      <c r="F50" s="349">
        <v>6</v>
      </c>
      <c r="G50" s="349" t="s">
        <v>204</v>
      </c>
      <c r="H50" s="349" t="s">
        <v>204</v>
      </c>
      <c r="I50" s="349">
        <v>9</v>
      </c>
      <c r="J50" s="349" t="s">
        <v>204</v>
      </c>
      <c r="K50" s="349" t="s">
        <v>204</v>
      </c>
      <c r="L50" s="349">
        <v>7</v>
      </c>
      <c r="M50" s="349">
        <v>3</v>
      </c>
      <c r="N50" s="349">
        <v>4.5</v>
      </c>
      <c r="O50" s="349" t="s">
        <v>204</v>
      </c>
      <c r="P50" s="350">
        <v>14639</v>
      </c>
      <c r="Q50" s="350">
        <v>2566</v>
      </c>
      <c r="R50" s="350">
        <v>5873</v>
      </c>
      <c r="S50" s="351">
        <v>27236</v>
      </c>
      <c r="T50" s="352">
        <v>113.5</v>
      </c>
      <c r="U50" s="351">
        <v>7746</v>
      </c>
      <c r="V50" s="352">
        <v>109.3</v>
      </c>
      <c r="W50" s="352">
        <v>73.2</v>
      </c>
      <c r="X50" s="353">
        <v>365</v>
      </c>
      <c r="Y50" s="415">
        <v>540</v>
      </c>
      <c r="Z50" s="275"/>
    </row>
    <row r="51" spans="1:26" x14ac:dyDescent="0.25">
      <c r="A51" s="19"/>
      <c r="B51" s="414" t="s">
        <v>64</v>
      </c>
      <c r="C51" s="348" t="s">
        <v>66</v>
      </c>
      <c r="D51" s="349">
        <v>5</v>
      </c>
      <c r="E51" s="349">
        <v>9</v>
      </c>
      <c r="F51" s="349" t="s">
        <v>205</v>
      </c>
      <c r="G51" s="349" t="s">
        <v>204</v>
      </c>
      <c r="H51" s="349" t="s">
        <v>204</v>
      </c>
      <c r="I51" s="349">
        <v>8</v>
      </c>
      <c r="J51" s="349" t="s">
        <v>204</v>
      </c>
      <c r="K51" s="349" t="s">
        <v>204</v>
      </c>
      <c r="L51" s="349">
        <v>6</v>
      </c>
      <c r="M51" s="349">
        <v>3</v>
      </c>
      <c r="N51" s="349">
        <v>5</v>
      </c>
      <c r="O51" s="349" t="s">
        <v>204</v>
      </c>
      <c r="P51" s="350">
        <v>13628</v>
      </c>
      <c r="Q51" s="350">
        <v>2630</v>
      </c>
      <c r="R51" s="350">
        <v>5308</v>
      </c>
      <c r="S51" s="351">
        <v>30759</v>
      </c>
      <c r="T51" s="352">
        <v>128.19999999999999</v>
      </c>
      <c r="U51" s="351">
        <v>8290</v>
      </c>
      <c r="V51" s="352">
        <v>117</v>
      </c>
      <c r="W51" s="352">
        <v>46.7</v>
      </c>
      <c r="X51" s="353">
        <v>360</v>
      </c>
      <c r="Y51" s="415">
        <v>535</v>
      </c>
      <c r="Z51" s="275"/>
    </row>
    <row r="52" spans="1:26" x14ac:dyDescent="0.25">
      <c r="A52" s="19"/>
      <c r="B52" s="414" t="s">
        <v>76</v>
      </c>
      <c r="C52" s="348" t="s">
        <v>79</v>
      </c>
      <c r="D52" s="349">
        <v>5</v>
      </c>
      <c r="E52" s="349">
        <v>8</v>
      </c>
      <c r="F52" s="349">
        <f t="shared" ref="F52:F58" si="1">(E52+D52)/2</f>
        <v>6.5</v>
      </c>
      <c r="G52" s="349" t="s">
        <v>204</v>
      </c>
      <c r="H52" s="349" t="s">
        <v>204</v>
      </c>
      <c r="I52" s="349">
        <v>8</v>
      </c>
      <c r="J52" s="349" t="s">
        <v>204</v>
      </c>
      <c r="K52" s="349" t="s">
        <v>204</v>
      </c>
      <c r="L52" s="349" t="s">
        <v>204</v>
      </c>
      <c r="M52" s="349" t="s">
        <v>206</v>
      </c>
      <c r="N52" s="349" t="s">
        <v>206</v>
      </c>
      <c r="O52" s="349" t="s">
        <v>204</v>
      </c>
      <c r="P52" s="350">
        <v>5405</v>
      </c>
      <c r="Q52" s="350">
        <v>573</v>
      </c>
      <c r="R52" s="350">
        <v>1824</v>
      </c>
      <c r="S52" s="351">
        <v>39617.075754962316</v>
      </c>
      <c r="T52" s="352">
        <v>165.06978383364256</v>
      </c>
      <c r="U52" s="351">
        <v>6826</v>
      </c>
      <c r="V52" s="352">
        <v>96.3</v>
      </c>
      <c r="W52" s="352">
        <v>18.5</v>
      </c>
      <c r="X52" s="353">
        <v>380</v>
      </c>
      <c r="Y52" s="415">
        <v>450</v>
      </c>
      <c r="Z52" s="275"/>
    </row>
    <row r="53" spans="1:26" x14ac:dyDescent="0.25">
      <c r="A53" s="19"/>
      <c r="B53" s="414" t="s">
        <v>76</v>
      </c>
      <c r="C53" s="348" t="s">
        <v>80</v>
      </c>
      <c r="D53" s="349">
        <v>4.5</v>
      </c>
      <c r="E53" s="349">
        <v>7</v>
      </c>
      <c r="F53" s="349">
        <f t="shared" si="1"/>
        <v>5.75</v>
      </c>
      <c r="G53" s="349" t="s">
        <v>204</v>
      </c>
      <c r="H53" s="349" t="s">
        <v>204</v>
      </c>
      <c r="I53" s="349">
        <v>6</v>
      </c>
      <c r="J53" s="349" t="s">
        <v>204</v>
      </c>
      <c r="K53" s="349" t="s">
        <v>204</v>
      </c>
      <c r="L53" s="349" t="s">
        <v>204</v>
      </c>
      <c r="M53" s="349" t="s">
        <v>206</v>
      </c>
      <c r="N53" s="349" t="s">
        <v>206</v>
      </c>
      <c r="O53" s="349" t="s">
        <v>204</v>
      </c>
      <c r="P53" s="350">
        <v>5424</v>
      </c>
      <c r="Q53" s="350">
        <v>795</v>
      </c>
      <c r="R53" s="350">
        <v>2139</v>
      </c>
      <c r="S53" s="351">
        <v>23606.663265821167</v>
      </c>
      <c r="T53" s="352">
        <v>98.360283490499569</v>
      </c>
      <c r="U53" s="351">
        <v>7029</v>
      </c>
      <c r="V53" s="352">
        <v>99.2</v>
      </c>
      <c r="W53" s="352">
        <v>43.4</v>
      </c>
      <c r="X53" s="353">
        <v>370</v>
      </c>
      <c r="Y53" s="415">
        <v>490</v>
      </c>
      <c r="Z53" s="275"/>
    </row>
    <row r="54" spans="1:26" x14ac:dyDescent="0.25">
      <c r="A54" s="4"/>
      <c r="B54" s="414" t="s">
        <v>64</v>
      </c>
      <c r="C54" s="348" t="s">
        <v>73</v>
      </c>
      <c r="D54" s="349">
        <v>5.5</v>
      </c>
      <c r="E54" s="349">
        <v>11</v>
      </c>
      <c r="F54" s="349" t="s">
        <v>205</v>
      </c>
      <c r="G54" s="349" t="s">
        <v>204</v>
      </c>
      <c r="H54" s="349" t="s">
        <v>204</v>
      </c>
      <c r="I54" s="349">
        <v>12</v>
      </c>
      <c r="J54" s="349" t="s">
        <v>204</v>
      </c>
      <c r="K54" s="349" t="s">
        <v>204</v>
      </c>
      <c r="L54" s="349">
        <v>8</v>
      </c>
      <c r="M54" s="349">
        <v>3</v>
      </c>
      <c r="N54" s="349">
        <v>5.5</v>
      </c>
      <c r="O54" s="349" t="s">
        <v>204</v>
      </c>
      <c r="P54" s="350">
        <v>8790</v>
      </c>
      <c r="Q54" s="350">
        <v>2028</v>
      </c>
      <c r="R54" s="350">
        <v>3471</v>
      </c>
      <c r="S54" s="351">
        <v>30814</v>
      </c>
      <c r="T54" s="352">
        <v>128.4</v>
      </c>
      <c r="U54" s="351">
        <v>8336</v>
      </c>
      <c r="V54" s="352">
        <v>117.6</v>
      </c>
      <c r="W54" s="352">
        <v>74.900000000000006</v>
      </c>
      <c r="X54" s="353">
        <v>370</v>
      </c>
      <c r="Y54" s="415">
        <v>450</v>
      </c>
      <c r="Z54" s="275"/>
    </row>
    <row r="55" spans="1:26" x14ac:dyDescent="0.25">
      <c r="A55" s="19"/>
      <c r="B55" s="414" t="s">
        <v>76</v>
      </c>
      <c r="C55" s="348" t="s">
        <v>85</v>
      </c>
      <c r="D55" s="349">
        <v>4</v>
      </c>
      <c r="E55" s="349">
        <v>7</v>
      </c>
      <c r="F55" s="349" t="s">
        <v>205</v>
      </c>
      <c r="G55" s="349" t="s">
        <v>204</v>
      </c>
      <c r="H55" s="349" t="s">
        <v>204</v>
      </c>
      <c r="I55" s="349">
        <v>6.5</v>
      </c>
      <c r="J55" s="349" t="s">
        <v>204</v>
      </c>
      <c r="K55" s="349" t="s">
        <v>204</v>
      </c>
      <c r="L55" s="349" t="s">
        <v>204</v>
      </c>
      <c r="M55" s="349" t="s">
        <v>206</v>
      </c>
      <c r="N55" s="349" t="s">
        <v>206</v>
      </c>
      <c r="O55" s="349" t="s">
        <v>204</v>
      </c>
      <c r="P55" s="350">
        <v>9382</v>
      </c>
      <c r="Q55" s="350">
        <v>1335</v>
      </c>
      <c r="R55" s="350">
        <v>3592</v>
      </c>
      <c r="S55" s="351">
        <v>29759.440592472711</v>
      </c>
      <c r="T55" s="352">
        <v>123.99664366934724</v>
      </c>
      <c r="U55" s="351">
        <v>8108</v>
      </c>
      <c r="V55" s="352">
        <v>114.4</v>
      </c>
      <c r="W55" s="352">
        <v>53.1</v>
      </c>
      <c r="X55" s="353">
        <v>360</v>
      </c>
      <c r="Y55" s="415">
        <v>525</v>
      </c>
      <c r="Z55" s="275"/>
    </row>
    <row r="56" spans="1:26" x14ac:dyDescent="0.25">
      <c r="A56" s="19"/>
      <c r="B56" s="414" t="s">
        <v>76</v>
      </c>
      <c r="C56" s="348" t="s">
        <v>86</v>
      </c>
      <c r="D56" s="349">
        <v>5</v>
      </c>
      <c r="E56" s="349">
        <v>11</v>
      </c>
      <c r="F56" s="349">
        <f t="shared" si="1"/>
        <v>8</v>
      </c>
      <c r="G56" s="349" t="s">
        <v>204</v>
      </c>
      <c r="H56" s="349" t="s">
        <v>204</v>
      </c>
      <c r="I56" s="349">
        <v>14</v>
      </c>
      <c r="J56" s="349" t="s">
        <v>204</v>
      </c>
      <c r="K56" s="349" t="s">
        <v>204</v>
      </c>
      <c r="L56" s="349">
        <v>9</v>
      </c>
      <c r="M56" s="349">
        <v>3</v>
      </c>
      <c r="N56" s="349">
        <v>5</v>
      </c>
      <c r="O56" s="349" t="s">
        <v>204</v>
      </c>
      <c r="P56" s="350">
        <v>10578</v>
      </c>
      <c r="Q56" s="350">
        <v>1499</v>
      </c>
      <c r="R56" s="350">
        <v>3865</v>
      </c>
      <c r="S56" s="351">
        <v>25396.782141769792</v>
      </c>
      <c r="T56" s="352">
        <v>105.81905045545786</v>
      </c>
      <c r="U56" s="351">
        <v>7368</v>
      </c>
      <c r="V56" s="352">
        <v>104</v>
      </c>
      <c r="W56" s="352">
        <v>68.099999999999994</v>
      </c>
      <c r="X56" s="353">
        <v>370</v>
      </c>
      <c r="Y56" s="415">
        <v>650</v>
      </c>
      <c r="Z56" s="275"/>
    </row>
    <row r="57" spans="1:26" x14ac:dyDescent="0.25">
      <c r="A57" s="19"/>
      <c r="B57" s="414" t="s">
        <v>64</v>
      </c>
      <c r="C57" s="348" t="s">
        <v>75</v>
      </c>
      <c r="D57" s="349">
        <v>5.5</v>
      </c>
      <c r="E57" s="349">
        <v>12</v>
      </c>
      <c r="F57" s="349" t="s">
        <v>205</v>
      </c>
      <c r="G57" s="349" t="s">
        <v>204</v>
      </c>
      <c r="H57" s="349" t="s">
        <v>204</v>
      </c>
      <c r="I57" s="349">
        <v>12</v>
      </c>
      <c r="J57" s="349" t="s">
        <v>204</v>
      </c>
      <c r="K57" s="349" t="s">
        <v>204</v>
      </c>
      <c r="L57" s="349">
        <v>8</v>
      </c>
      <c r="M57" s="349">
        <v>3</v>
      </c>
      <c r="N57" s="349">
        <v>5.5</v>
      </c>
      <c r="O57" s="349" t="s">
        <v>204</v>
      </c>
      <c r="P57" s="350">
        <v>8967</v>
      </c>
      <c r="Q57" s="350">
        <v>6919</v>
      </c>
      <c r="R57" s="350">
        <v>3932</v>
      </c>
      <c r="S57" s="351">
        <v>31875</v>
      </c>
      <c r="T57" s="352">
        <v>132.80000000000001</v>
      </c>
      <c r="U57" s="351">
        <v>8438</v>
      </c>
      <c r="V57" s="352">
        <v>119.1</v>
      </c>
      <c r="W57" s="352">
        <v>650.79999999999995</v>
      </c>
      <c r="X57" s="353">
        <v>360</v>
      </c>
      <c r="Y57" s="415">
        <v>365</v>
      </c>
      <c r="Z57" s="275"/>
    </row>
    <row r="58" spans="1:26" x14ac:dyDescent="0.25">
      <c r="A58" s="19"/>
      <c r="B58" s="414" t="s">
        <v>76</v>
      </c>
      <c r="C58" s="348" t="s">
        <v>88</v>
      </c>
      <c r="D58" s="349">
        <v>4.5</v>
      </c>
      <c r="E58" s="349">
        <v>8</v>
      </c>
      <c r="F58" s="349">
        <f t="shared" si="1"/>
        <v>6.25</v>
      </c>
      <c r="G58" s="349" t="s">
        <v>204</v>
      </c>
      <c r="H58" s="349" t="s">
        <v>204</v>
      </c>
      <c r="I58" s="349">
        <v>8</v>
      </c>
      <c r="J58" s="349" t="s">
        <v>204</v>
      </c>
      <c r="K58" s="349" t="s">
        <v>204</v>
      </c>
      <c r="L58" s="349" t="s">
        <v>204</v>
      </c>
      <c r="M58" s="349">
        <v>3</v>
      </c>
      <c r="N58" s="349">
        <v>4.5</v>
      </c>
      <c r="O58" s="349" t="s">
        <v>204</v>
      </c>
      <c r="P58" s="350">
        <v>9448</v>
      </c>
      <c r="Q58" s="350">
        <v>1939</v>
      </c>
      <c r="R58" s="350">
        <v>3598</v>
      </c>
      <c r="S58" s="351">
        <v>30917.464661808772</v>
      </c>
      <c r="T58" s="352">
        <v>128.8217040544645</v>
      </c>
      <c r="U58" s="351">
        <v>8363</v>
      </c>
      <c r="V58" s="352">
        <v>118</v>
      </c>
      <c r="W58" s="352">
        <v>43.9</v>
      </c>
      <c r="X58" s="353">
        <v>357</v>
      </c>
      <c r="Y58" s="415">
        <v>365</v>
      </c>
      <c r="Z58" s="275"/>
    </row>
    <row r="59" spans="1:26" ht="15.75" thickBot="1" x14ac:dyDescent="0.3">
      <c r="A59" s="19"/>
      <c r="B59" s="416" t="s">
        <v>76</v>
      </c>
      <c r="C59" s="417" t="s">
        <v>89</v>
      </c>
      <c r="D59" s="418">
        <v>4</v>
      </c>
      <c r="E59" s="418">
        <v>6</v>
      </c>
      <c r="F59" s="418" t="s">
        <v>205</v>
      </c>
      <c r="G59" s="418" t="s">
        <v>204</v>
      </c>
      <c r="H59" s="418" t="s">
        <v>204</v>
      </c>
      <c r="I59" s="418">
        <v>5</v>
      </c>
      <c r="J59" s="418" t="s">
        <v>204</v>
      </c>
      <c r="K59" s="418" t="s">
        <v>204</v>
      </c>
      <c r="L59" s="418" t="s">
        <v>204</v>
      </c>
      <c r="M59" s="418" t="s">
        <v>206</v>
      </c>
      <c r="N59" s="418" t="s">
        <v>206</v>
      </c>
      <c r="O59" s="418" t="s">
        <v>204</v>
      </c>
      <c r="P59" s="419">
        <v>6467</v>
      </c>
      <c r="Q59" s="420">
        <v>725</v>
      </c>
      <c r="R59" s="420">
        <v>2547</v>
      </c>
      <c r="S59" s="421">
        <v>25215.916165183884</v>
      </c>
      <c r="T59" s="422">
        <v>105.06544845205514</v>
      </c>
      <c r="U59" s="421">
        <v>7267</v>
      </c>
      <c r="V59" s="422">
        <v>102.6</v>
      </c>
      <c r="W59" s="422">
        <v>40.799999999999997</v>
      </c>
      <c r="X59" s="423">
        <v>360</v>
      </c>
      <c r="Y59" s="424">
        <v>380</v>
      </c>
      <c r="Z59" s="275"/>
    </row>
    <row r="60" spans="1:26" ht="15.75" thickBot="1" x14ac:dyDescent="0.3">
      <c r="A60" s="19"/>
      <c r="B60" s="426" t="s">
        <v>90</v>
      </c>
      <c r="C60" s="427"/>
      <c r="D60" s="428"/>
      <c r="E60" s="428"/>
      <c r="F60" s="429"/>
      <c r="G60" s="430"/>
      <c r="H60" s="431"/>
      <c r="I60" s="432"/>
      <c r="J60" s="433"/>
      <c r="K60" s="434"/>
      <c r="L60" s="435"/>
      <c r="M60" s="436"/>
      <c r="N60" s="433"/>
      <c r="O60" s="437"/>
      <c r="P60" s="167">
        <v>748601</v>
      </c>
      <c r="Q60" s="162">
        <v>584220</v>
      </c>
      <c r="R60" s="162">
        <v>306107</v>
      </c>
      <c r="S60" s="163">
        <v>27449</v>
      </c>
      <c r="T60" s="164">
        <v>114.4</v>
      </c>
      <c r="U60" s="163">
        <v>7916</v>
      </c>
      <c r="V60" s="164">
        <v>111.7</v>
      </c>
      <c r="W60" s="164">
        <v>108.5</v>
      </c>
      <c r="X60" s="165">
        <v>460</v>
      </c>
      <c r="Y60" s="166">
        <v>500</v>
      </c>
      <c r="Z60" s="275"/>
    </row>
    <row r="61" spans="1:26" x14ac:dyDescent="0.25">
      <c r="A61" s="19"/>
      <c r="B61" s="143"/>
      <c r="C61" s="168" t="s">
        <v>91</v>
      </c>
      <c r="D61" s="425" t="s">
        <v>207</v>
      </c>
      <c r="E61" s="425">
        <v>42</v>
      </c>
      <c r="F61" s="425">
        <v>26</v>
      </c>
      <c r="G61" s="42"/>
      <c r="H61" s="43"/>
      <c r="I61" s="42"/>
      <c r="J61" s="43"/>
      <c r="K61" s="43"/>
      <c r="L61" s="42"/>
      <c r="M61" s="176"/>
      <c r="N61" s="43"/>
      <c r="O61" s="177"/>
      <c r="P61" s="178"/>
      <c r="Q61" s="174"/>
      <c r="R61" s="174"/>
      <c r="S61" s="174"/>
      <c r="T61" s="174"/>
      <c r="U61" s="174"/>
      <c r="V61" s="174"/>
      <c r="W61" s="174"/>
      <c r="X61" s="174"/>
      <c r="Y61" s="175"/>
      <c r="Z61" s="275"/>
    </row>
    <row r="62" spans="1:26" x14ac:dyDescent="0.25">
      <c r="A62" s="19"/>
      <c r="B62" s="143"/>
      <c r="C62" s="168" t="s">
        <v>157</v>
      </c>
      <c r="D62" s="349">
        <v>11</v>
      </c>
      <c r="E62" s="349">
        <v>37</v>
      </c>
      <c r="F62" s="349">
        <v>20</v>
      </c>
      <c r="G62" s="39"/>
      <c r="H62" s="28"/>
      <c r="I62" s="39"/>
      <c r="J62" s="28"/>
      <c r="K62" s="28"/>
      <c r="L62" s="39"/>
      <c r="M62" s="180"/>
      <c r="N62" s="28"/>
      <c r="O62" s="181"/>
      <c r="P62" s="182"/>
      <c r="Q62" s="178"/>
      <c r="R62" s="178"/>
      <c r="S62" s="178"/>
      <c r="T62" s="178"/>
      <c r="U62" s="178"/>
      <c r="V62" s="178"/>
      <c r="W62" s="178"/>
      <c r="X62" s="178"/>
      <c r="Y62" s="179"/>
      <c r="Z62" s="275"/>
    </row>
    <row r="63" spans="1:26" x14ac:dyDescent="0.25">
      <c r="A63" s="19"/>
      <c r="B63" s="144"/>
      <c r="C63" s="169" t="s">
        <v>92</v>
      </c>
      <c r="D63" s="349">
        <v>6.5</v>
      </c>
      <c r="E63" s="349">
        <v>16.5</v>
      </c>
      <c r="F63" s="349">
        <v>11.5</v>
      </c>
      <c r="G63" s="39"/>
      <c r="H63" s="28"/>
      <c r="I63" s="39"/>
      <c r="J63" s="28"/>
      <c r="K63" s="28"/>
      <c r="L63" s="39"/>
      <c r="M63" s="180"/>
      <c r="N63" s="28"/>
      <c r="O63" s="181"/>
      <c r="P63" s="182"/>
      <c r="Q63" s="182"/>
      <c r="R63" s="182"/>
      <c r="S63" s="182"/>
      <c r="T63" s="182"/>
      <c r="U63" s="182"/>
      <c r="V63" s="182"/>
      <c r="W63" s="182"/>
      <c r="X63" s="182"/>
      <c r="Y63" s="183"/>
      <c r="Z63" s="275"/>
    </row>
    <row r="64" spans="1:26" x14ac:dyDescent="0.25">
      <c r="A64" s="19"/>
      <c r="B64" s="144"/>
      <c r="C64" s="169" t="s">
        <v>93</v>
      </c>
      <c r="D64" s="349">
        <v>6</v>
      </c>
      <c r="E64" s="349">
        <v>16</v>
      </c>
      <c r="F64" s="349">
        <v>9.5</v>
      </c>
      <c r="G64" s="39"/>
      <c r="H64" s="28"/>
      <c r="I64" s="39"/>
      <c r="J64" s="28"/>
      <c r="K64" s="28"/>
      <c r="L64" s="39"/>
      <c r="M64" s="180"/>
      <c r="N64" s="28"/>
      <c r="O64" s="181"/>
      <c r="P64" s="182"/>
      <c r="Q64" s="182"/>
      <c r="R64" s="182"/>
      <c r="S64" s="182"/>
      <c r="T64" s="182"/>
      <c r="U64" s="182"/>
      <c r="V64" s="182"/>
      <c r="W64" s="182"/>
      <c r="X64" s="182"/>
      <c r="Y64" s="183"/>
      <c r="Z64" s="275"/>
    </row>
    <row r="65" spans="1:26" x14ac:dyDescent="0.25">
      <c r="A65" s="19"/>
      <c r="B65" s="144"/>
      <c r="C65" s="169" t="s">
        <v>94</v>
      </c>
      <c r="D65" s="349">
        <v>6</v>
      </c>
      <c r="E65" s="349">
        <v>18.5</v>
      </c>
      <c r="F65" s="349">
        <v>10.5</v>
      </c>
      <c r="G65" s="39"/>
      <c r="H65" s="28"/>
      <c r="I65" s="39"/>
      <c r="J65" s="28"/>
      <c r="K65" s="28"/>
      <c r="L65" s="39"/>
      <c r="M65" s="41"/>
      <c r="N65" s="28"/>
      <c r="O65" s="181"/>
      <c r="P65" s="182"/>
      <c r="Q65" s="182"/>
      <c r="R65" s="182"/>
      <c r="S65" s="182"/>
      <c r="T65" s="182"/>
      <c r="U65" s="182"/>
      <c r="V65" s="182"/>
      <c r="W65" s="182"/>
      <c r="X65" s="182"/>
      <c r="Y65" s="183"/>
      <c r="Z65" s="275"/>
    </row>
    <row r="66" spans="1:26" x14ac:dyDescent="0.25">
      <c r="A66" s="19"/>
      <c r="B66" s="144"/>
      <c r="C66" s="169" t="s">
        <v>95</v>
      </c>
      <c r="D66" s="349">
        <v>8</v>
      </c>
      <c r="E66" s="349">
        <v>18</v>
      </c>
      <c r="F66" s="349">
        <v>12</v>
      </c>
      <c r="G66" s="39"/>
      <c r="H66" s="28"/>
      <c r="I66" s="39"/>
      <c r="J66" s="28"/>
      <c r="K66" s="28"/>
      <c r="L66" s="39"/>
      <c r="M66" s="41"/>
      <c r="N66" s="28"/>
      <c r="O66" s="181"/>
      <c r="P66" s="182"/>
      <c r="Q66" s="182"/>
      <c r="R66" s="182"/>
      <c r="S66" s="182"/>
      <c r="T66" s="182"/>
      <c r="U66" s="182"/>
      <c r="V66" s="182"/>
      <c r="W66" s="182"/>
      <c r="X66" s="182"/>
      <c r="Y66" s="183"/>
      <c r="Z66" s="275"/>
    </row>
    <row r="67" spans="1:26" x14ac:dyDescent="0.25">
      <c r="A67" s="19"/>
      <c r="B67" s="144"/>
      <c r="C67" s="169" t="s">
        <v>96</v>
      </c>
      <c r="D67" s="349">
        <v>6</v>
      </c>
      <c r="E67" s="349">
        <v>16</v>
      </c>
      <c r="F67" s="349">
        <v>10.5</v>
      </c>
      <c r="G67" s="39"/>
      <c r="H67" s="28"/>
      <c r="I67" s="39"/>
      <c r="J67" s="28"/>
      <c r="K67" s="28"/>
      <c r="L67" s="39"/>
      <c r="M67" s="41"/>
      <c r="N67" s="28"/>
      <c r="O67" s="181"/>
      <c r="P67" s="182"/>
      <c r="Q67" s="182"/>
      <c r="R67" s="182"/>
      <c r="S67" s="182"/>
      <c r="T67" s="182"/>
      <c r="U67" s="182"/>
      <c r="V67" s="182"/>
      <c r="W67" s="182"/>
      <c r="X67" s="182"/>
      <c r="Y67" s="183"/>
      <c r="Z67" s="275"/>
    </row>
    <row r="68" spans="1:26" x14ac:dyDescent="0.25">
      <c r="A68" s="19"/>
      <c r="B68" s="144"/>
      <c r="C68" s="169" t="s">
        <v>97</v>
      </c>
      <c r="D68" s="349" t="s">
        <v>207</v>
      </c>
      <c r="E68" s="349">
        <v>29</v>
      </c>
      <c r="F68" s="349">
        <v>16</v>
      </c>
      <c r="G68" s="39"/>
      <c r="H68" s="28"/>
      <c r="I68" s="39"/>
      <c r="J68" s="28"/>
      <c r="K68" s="28"/>
      <c r="L68" s="39"/>
      <c r="M68" s="41"/>
      <c r="N68" s="28"/>
      <c r="O68" s="181"/>
      <c r="P68" s="182"/>
      <c r="Q68" s="182"/>
      <c r="R68" s="182"/>
      <c r="S68" s="182"/>
      <c r="T68" s="182"/>
      <c r="U68" s="182"/>
      <c r="V68" s="182"/>
      <c r="W68" s="182"/>
      <c r="X68" s="182"/>
      <c r="Y68" s="183"/>
      <c r="Z68" s="275"/>
    </row>
    <row r="69" spans="1:26" x14ac:dyDescent="0.25">
      <c r="A69" s="19"/>
      <c r="B69" s="144"/>
      <c r="C69" s="170" t="s">
        <v>98</v>
      </c>
      <c r="D69" s="39"/>
      <c r="E69" s="40"/>
      <c r="F69" s="184"/>
      <c r="G69" s="349" t="s">
        <v>204</v>
      </c>
      <c r="H69" s="349" t="s">
        <v>204</v>
      </c>
      <c r="I69" s="349">
        <v>320</v>
      </c>
      <c r="J69" s="349">
        <v>25</v>
      </c>
      <c r="K69" s="349">
        <v>120</v>
      </c>
      <c r="L69" s="349" t="s">
        <v>204</v>
      </c>
      <c r="M69" s="41"/>
      <c r="N69" s="28"/>
      <c r="O69" s="181"/>
      <c r="P69" s="182"/>
      <c r="Q69" s="182"/>
      <c r="R69" s="182"/>
      <c r="S69" s="182"/>
      <c r="T69" s="182"/>
      <c r="U69" s="182"/>
      <c r="V69" s="182"/>
      <c r="W69" s="182"/>
      <c r="X69" s="182"/>
      <c r="Y69" s="183"/>
      <c r="Z69" s="275"/>
    </row>
    <row r="70" spans="1:26" ht="30" x14ac:dyDescent="0.25">
      <c r="A70" s="19"/>
      <c r="B70" s="144"/>
      <c r="C70" s="171" t="s">
        <v>99</v>
      </c>
      <c r="D70" s="39"/>
      <c r="E70" s="40"/>
      <c r="F70" s="39"/>
      <c r="G70" s="349" t="s">
        <v>204</v>
      </c>
      <c r="H70" s="349" t="s">
        <v>204</v>
      </c>
      <c r="I70" s="349">
        <v>280</v>
      </c>
      <c r="J70" s="349">
        <v>25</v>
      </c>
      <c r="K70" s="349">
        <v>90</v>
      </c>
      <c r="L70" s="349" t="s">
        <v>204</v>
      </c>
      <c r="M70" s="41"/>
      <c r="N70" s="28"/>
      <c r="O70" s="181"/>
      <c r="P70" s="182"/>
      <c r="Q70" s="182"/>
      <c r="R70" s="182"/>
      <c r="S70" s="182"/>
      <c r="T70" s="182"/>
      <c r="U70" s="182"/>
      <c r="V70" s="182"/>
      <c r="W70" s="182"/>
      <c r="X70" s="182"/>
      <c r="Y70" s="183"/>
      <c r="Z70" s="275"/>
    </row>
    <row r="71" spans="1:26" ht="30" x14ac:dyDescent="0.25">
      <c r="A71" s="19"/>
      <c r="B71" s="144"/>
      <c r="C71" s="171" t="s">
        <v>100</v>
      </c>
      <c r="D71" s="39"/>
      <c r="E71" s="40"/>
      <c r="F71" s="39"/>
      <c r="G71" s="349" t="s">
        <v>204</v>
      </c>
      <c r="H71" s="349" t="s">
        <v>204</v>
      </c>
      <c r="I71" s="349">
        <v>160</v>
      </c>
      <c r="J71" s="349">
        <v>25</v>
      </c>
      <c r="K71" s="349">
        <v>50</v>
      </c>
      <c r="L71" s="349" t="s">
        <v>204</v>
      </c>
      <c r="M71" s="41"/>
      <c r="N71" s="28"/>
      <c r="O71" s="181"/>
      <c r="P71" s="182"/>
      <c r="Q71" s="182"/>
      <c r="R71" s="182"/>
      <c r="S71" s="182"/>
      <c r="T71" s="182"/>
      <c r="U71" s="182"/>
      <c r="V71" s="182"/>
      <c r="W71" s="182"/>
      <c r="X71" s="182"/>
      <c r="Y71" s="183"/>
      <c r="Z71" s="275"/>
    </row>
    <row r="72" spans="1:26" ht="30" x14ac:dyDescent="0.25">
      <c r="A72" s="19"/>
      <c r="B72" s="144"/>
      <c r="C72" s="171" t="s">
        <v>101</v>
      </c>
      <c r="D72" s="39"/>
      <c r="E72" s="40"/>
      <c r="F72" s="39"/>
      <c r="G72" s="349" t="s">
        <v>204</v>
      </c>
      <c r="H72" s="349" t="s">
        <v>204</v>
      </c>
      <c r="I72" s="349">
        <v>75</v>
      </c>
      <c r="J72" s="349">
        <v>17</v>
      </c>
      <c r="K72" s="349">
        <v>32</v>
      </c>
      <c r="L72" s="349" t="s">
        <v>204</v>
      </c>
      <c r="M72" s="41"/>
      <c r="N72" s="28"/>
      <c r="O72" s="181"/>
      <c r="P72" s="182"/>
      <c r="Q72" s="182"/>
      <c r="R72" s="182"/>
      <c r="S72" s="182"/>
      <c r="T72" s="182"/>
      <c r="U72" s="182"/>
      <c r="V72" s="182"/>
      <c r="W72" s="182"/>
      <c r="X72" s="182"/>
      <c r="Y72" s="183"/>
      <c r="Z72" s="275"/>
    </row>
    <row r="73" spans="1:26" ht="30" x14ac:dyDescent="0.25">
      <c r="A73" s="19"/>
      <c r="B73" s="144"/>
      <c r="C73" s="171" t="s">
        <v>102</v>
      </c>
      <c r="D73" s="39"/>
      <c r="E73" s="40"/>
      <c r="F73" s="39"/>
      <c r="G73" s="349" t="s">
        <v>204</v>
      </c>
      <c r="H73" s="349" t="s">
        <v>204</v>
      </c>
      <c r="I73" s="349">
        <v>40</v>
      </c>
      <c r="J73" s="349">
        <v>10</v>
      </c>
      <c r="K73" s="349">
        <v>20</v>
      </c>
      <c r="L73" s="349" t="s">
        <v>204</v>
      </c>
      <c r="M73" s="41"/>
      <c r="N73" s="28"/>
      <c r="O73" s="181"/>
      <c r="P73" s="182"/>
      <c r="Q73" s="182"/>
      <c r="R73" s="182"/>
      <c r="S73" s="182"/>
      <c r="T73" s="182"/>
      <c r="U73" s="182"/>
      <c r="V73" s="182"/>
      <c r="W73" s="182"/>
      <c r="X73" s="182"/>
      <c r="Y73" s="183"/>
      <c r="Z73" s="275"/>
    </row>
    <row r="74" spans="1:26" x14ac:dyDescent="0.25">
      <c r="A74" s="19"/>
      <c r="B74" s="144"/>
      <c r="C74" s="171" t="s">
        <v>103</v>
      </c>
      <c r="D74" s="39"/>
      <c r="E74" s="40"/>
      <c r="F74" s="39"/>
      <c r="G74" s="349" t="s">
        <v>204</v>
      </c>
      <c r="H74" s="349" t="s">
        <v>204</v>
      </c>
      <c r="I74" s="349">
        <v>45</v>
      </c>
      <c r="J74" s="349">
        <v>10</v>
      </c>
      <c r="K74" s="349">
        <v>21</v>
      </c>
      <c r="L74" s="349" t="s">
        <v>204</v>
      </c>
      <c r="M74" s="41"/>
      <c r="N74" s="28"/>
      <c r="O74" s="181"/>
      <c r="P74" s="182"/>
      <c r="Q74" s="182"/>
      <c r="R74" s="182"/>
      <c r="S74" s="182"/>
      <c r="T74" s="182"/>
      <c r="U74" s="182"/>
      <c r="V74" s="182"/>
      <c r="W74" s="182"/>
      <c r="X74" s="182"/>
      <c r="Y74" s="183"/>
      <c r="Z74" s="275"/>
    </row>
    <row r="75" spans="1:26" x14ac:dyDescent="0.25">
      <c r="A75" s="19"/>
      <c r="B75" s="144"/>
      <c r="C75" s="171" t="s">
        <v>104</v>
      </c>
      <c r="D75" s="39"/>
      <c r="E75" s="40"/>
      <c r="F75" s="39"/>
      <c r="G75" s="349" t="s">
        <v>204</v>
      </c>
      <c r="H75" s="349" t="s">
        <v>204</v>
      </c>
      <c r="I75" s="349">
        <v>30</v>
      </c>
      <c r="J75" s="349">
        <v>15</v>
      </c>
      <c r="K75" s="349">
        <v>20</v>
      </c>
      <c r="L75" s="349" t="s">
        <v>204</v>
      </c>
      <c r="M75" s="41"/>
      <c r="N75" s="28"/>
      <c r="O75" s="181"/>
      <c r="P75" s="182"/>
      <c r="Q75" s="182"/>
      <c r="R75" s="182"/>
      <c r="S75" s="182"/>
      <c r="T75" s="182"/>
      <c r="U75" s="182"/>
      <c r="V75" s="182"/>
      <c r="W75" s="182"/>
      <c r="X75" s="182"/>
      <c r="Y75" s="183"/>
      <c r="Z75" s="275"/>
    </row>
    <row r="76" spans="1:26" ht="30" x14ac:dyDescent="0.25">
      <c r="A76" s="18"/>
      <c r="B76" s="144"/>
      <c r="C76" s="172" t="s">
        <v>105</v>
      </c>
      <c r="D76" s="39"/>
      <c r="E76" s="40"/>
      <c r="F76" s="39"/>
      <c r="G76" s="39"/>
      <c r="H76" s="28"/>
      <c r="I76" s="39"/>
      <c r="J76" s="28"/>
      <c r="K76" s="28"/>
      <c r="L76" s="185"/>
      <c r="M76" s="349">
        <v>4</v>
      </c>
      <c r="N76" s="349">
        <v>6</v>
      </c>
      <c r="O76" s="349" t="s">
        <v>204</v>
      </c>
      <c r="P76" s="182"/>
      <c r="Q76" s="182"/>
      <c r="R76" s="182"/>
      <c r="S76" s="182"/>
      <c r="T76" s="182"/>
      <c r="U76" s="182"/>
      <c r="V76" s="182"/>
      <c r="W76" s="182"/>
      <c r="X76" s="182"/>
      <c r="Y76" s="183"/>
      <c r="Z76" s="275"/>
    </row>
    <row r="77" spans="1:26" ht="45" x14ac:dyDescent="0.25">
      <c r="A77" s="18"/>
      <c r="B77" s="144"/>
      <c r="C77" s="172" t="s">
        <v>106</v>
      </c>
      <c r="D77" s="39"/>
      <c r="E77" s="40"/>
      <c r="F77" s="39"/>
      <c r="G77" s="39"/>
      <c r="H77" s="28"/>
      <c r="I77" s="39"/>
      <c r="J77" s="28"/>
      <c r="K77" s="28"/>
      <c r="L77" s="186"/>
      <c r="M77" s="349">
        <v>4</v>
      </c>
      <c r="N77" s="349">
        <v>6.5</v>
      </c>
      <c r="O77" s="349" t="s">
        <v>204</v>
      </c>
      <c r="P77" s="182"/>
      <c r="Q77" s="182"/>
      <c r="R77" s="182"/>
      <c r="S77" s="182"/>
      <c r="T77" s="182"/>
      <c r="U77" s="182"/>
      <c r="V77" s="182"/>
      <c r="W77" s="182"/>
      <c r="X77" s="182"/>
      <c r="Y77" s="183"/>
      <c r="Z77" s="275"/>
    </row>
    <row r="78" spans="1:26" ht="30" x14ac:dyDescent="0.25">
      <c r="A78" s="18"/>
      <c r="B78" s="144"/>
      <c r="C78" s="172" t="s">
        <v>107</v>
      </c>
      <c r="D78" s="39"/>
      <c r="E78" s="40"/>
      <c r="F78" s="39"/>
      <c r="G78" s="39"/>
      <c r="H78" s="28"/>
      <c r="I78" s="39"/>
      <c r="J78" s="28"/>
      <c r="K78" s="28"/>
      <c r="L78" s="186"/>
      <c r="M78" s="349">
        <v>4</v>
      </c>
      <c r="N78" s="349">
        <v>6</v>
      </c>
      <c r="O78" s="349" t="s">
        <v>204</v>
      </c>
      <c r="P78" s="182"/>
      <c r="Q78" s="182"/>
      <c r="R78" s="182"/>
      <c r="S78" s="182"/>
      <c r="T78" s="182"/>
      <c r="U78" s="182"/>
      <c r="V78" s="182"/>
      <c r="W78" s="182"/>
      <c r="X78" s="182"/>
      <c r="Y78" s="183"/>
      <c r="Z78" s="275"/>
    </row>
    <row r="79" spans="1:26" x14ac:dyDescent="0.25">
      <c r="A79" s="18"/>
      <c r="B79" s="144"/>
      <c r="C79" s="172" t="s">
        <v>108</v>
      </c>
      <c r="D79" s="39"/>
      <c r="E79" s="40"/>
      <c r="F79" s="39"/>
      <c r="G79" s="39"/>
      <c r="H79" s="28"/>
      <c r="I79" s="39"/>
      <c r="J79" s="28"/>
      <c r="K79" s="28"/>
      <c r="L79" s="186"/>
      <c r="M79" s="349">
        <v>5</v>
      </c>
      <c r="N79" s="349">
        <v>8</v>
      </c>
      <c r="O79" s="349" t="s">
        <v>204</v>
      </c>
      <c r="P79" s="182"/>
      <c r="Q79" s="182"/>
      <c r="R79" s="182"/>
      <c r="S79" s="182"/>
      <c r="T79" s="182"/>
      <c r="U79" s="182"/>
      <c r="V79" s="182"/>
      <c r="W79" s="182"/>
      <c r="X79" s="182"/>
      <c r="Y79" s="183"/>
      <c r="Z79" s="275"/>
    </row>
    <row r="80" spans="1:26" x14ac:dyDescent="0.25">
      <c r="A80" s="18"/>
      <c r="B80" s="144"/>
      <c r="C80" s="172" t="s">
        <v>109</v>
      </c>
      <c r="D80" s="39"/>
      <c r="E80" s="40"/>
      <c r="F80" s="39"/>
      <c r="G80" s="39"/>
      <c r="H80" s="28"/>
      <c r="I80" s="39"/>
      <c r="J80" s="28"/>
      <c r="K80" s="28"/>
      <c r="L80" s="186"/>
      <c r="M80" s="349">
        <v>4</v>
      </c>
      <c r="N80" s="349">
        <v>6</v>
      </c>
      <c r="O80" s="349" t="s">
        <v>204</v>
      </c>
      <c r="P80" s="182"/>
      <c r="Q80" s="182"/>
      <c r="R80" s="182"/>
      <c r="S80" s="182"/>
      <c r="T80" s="182"/>
      <c r="U80" s="182"/>
      <c r="V80" s="182"/>
      <c r="W80" s="182"/>
      <c r="X80" s="182"/>
      <c r="Y80" s="183"/>
      <c r="Z80" s="275"/>
    </row>
    <row r="81" spans="1:26" ht="15.75" thickBot="1" x14ac:dyDescent="0.3">
      <c r="A81" s="18"/>
      <c r="B81" s="145"/>
      <c r="C81" s="173" t="s">
        <v>110</v>
      </c>
      <c r="D81" s="146"/>
      <c r="E81" s="147"/>
      <c r="F81" s="146"/>
      <c r="G81" s="146"/>
      <c r="H81" s="148"/>
      <c r="I81" s="146"/>
      <c r="J81" s="148"/>
      <c r="K81" s="148"/>
      <c r="L81" s="187"/>
      <c r="M81" s="418">
        <v>4</v>
      </c>
      <c r="N81" s="418">
        <v>6</v>
      </c>
      <c r="O81" s="418" t="s">
        <v>204</v>
      </c>
      <c r="P81" s="188"/>
      <c r="Q81" s="188"/>
      <c r="R81" s="188"/>
      <c r="S81" s="188"/>
      <c r="T81" s="188"/>
      <c r="U81" s="188"/>
      <c r="V81" s="188"/>
      <c r="W81" s="188"/>
      <c r="X81" s="188"/>
      <c r="Y81" s="189"/>
      <c r="Z81" s="275"/>
    </row>
    <row r="82" spans="1:26" x14ac:dyDescent="0.25">
      <c r="A82" s="332" t="s">
        <v>147</v>
      </c>
      <c r="B82" s="44"/>
      <c r="C82" s="45"/>
      <c r="D82" s="46"/>
      <c r="E82" s="47"/>
      <c r="F82" s="46"/>
      <c r="G82" s="46"/>
      <c r="H82" s="48"/>
      <c r="I82" s="46"/>
      <c r="J82" s="48"/>
      <c r="K82" s="48"/>
      <c r="L82" s="46"/>
      <c r="M82" s="49"/>
      <c r="N82" s="47"/>
      <c r="O82" s="50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275"/>
    </row>
    <row r="83" spans="1:26" ht="15.75" thickBot="1" x14ac:dyDescent="0.3">
      <c r="A83" s="332"/>
      <c r="B83" s="44"/>
      <c r="C83" s="45"/>
      <c r="D83" s="46"/>
      <c r="E83" s="47"/>
      <c r="F83" s="46"/>
      <c r="G83" s="46"/>
      <c r="H83" s="48"/>
      <c r="I83" s="46"/>
      <c r="J83" s="48"/>
      <c r="K83" s="48"/>
      <c r="L83" s="46"/>
      <c r="M83" s="49"/>
      <c r="N83" s="47"/>
      <c r="O83" s="50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275"/>
    </row>
    <row r="84" spans="1:26" x14ac:dyDescent="0.25">
      <c r="B84" s="192" t="s">
        <v>10</v>
      </c>
      <c r="C84" s="22" t="s">
        <v>158</v>
      </c>
      <c r="D84" s="149">
        <v>5</v>
      </c>
      <c r="E84" s="149">
        <v>15</v>
      </c>
      <c r="F84" s="149" t="s">
        <v>204</v>
      </c>
      <c r="G84" s="149">
        <v>20</v>
      </c>
      <c r="H84" s="149">
        <v>70</v>
      </c>
      <c r="I84" s="149" t="s">
        <v>204</v>
      </c>
      <c r="J84" s="149">
        <v>5</v>
      </c>
      <c r="K84" s="149">
        <v>35</v>
      </c>
      <c r="L84" s="150" t="s">
        <v>204</v>
      </c>
      <c r="M84" s="149">
        <v>2</v>
      </c>
      <c r="N84" s="149">
        <v>7</v>
      </c>
      <c r="O84" s="150" t="s">
        <v>204</v>
      </c>
      <c r="P84" s="190">
        <v>87470</v>
      </c>
      <c r="Q84" s="190">
        <v>48524</v>
      </c>
      <c r="R84" s="190">
        <v>29207</v>
      </c>
      <c r="S84" s="149">
        <v>19414.406136495702</v>
      </c>
      <c r="T84" s="149">
        <v>80.892689910574106</v>
      </c>
      <c r="U84" s="149">
        <v>6077.2373807468603</v>
      </c>
      <c r="V84" s="149">
        <v>85.766659828047437</v>
      </c>
      <c r="W84" s="149">
        <v>186.7840272172086</v>
      </c>
      <c r="X84" s="151">
        <v>420</v>
      </c>
      <c r="Y84" s="152">
        <v>600</v>
      </c>
      <c r="Z84" s="275"/>
    </row>
    <row r="85" spans="1:26" x14ac:dyDescent="0.25">
      <c r="B85" s="193" t="s">
        <v>10</v>
      </c>
      <c r="C85" s="116" t="s">
        <v>159</v>
      </c>
      <c r="D85" s="110">
        <v>4</v>
      </c>
      <c r="E85" s="110">
        <v>10</v>
      </c>
      <c r="F85" s="110" t="s">
        <v>204</v>
      </c>
      <c r="G85" s="110">
        <v>5</v>
      </c>
      <c r="H85" s="110">
        <v>14</v>
      </c>
      <c r="I85" s="112" t="s">
        <v>204</v>
      </c>
      <c r="J85" s="110">
        <v>3</v>
      </c>
      <c r="K85" s="110">
        <v>9</v>
      </c>
      <c r="L85" s="112" t="s">
        <v>204</v>
      </c>
      <c r="M85" s="110">
        <v>2</v>
      </c>
      <c r="N85" s="110">
        <v>6</v>
      </c>
      <c r="O85" s="110">
        <v>3</v>
      </c>
      <c r="P85" s="191">
        <v>13670</v>
      </c>
      <c r="Q85" s="191">
        <v>3317</v>
      </c>
      <c r="R85" s="191">
        <v>5290</v>
      </c>
      <c r="S85" s="110">
        <v>23203.556838635883</v>
      </c>
      <c r="T85" s="110">
        <v>96.680687267674045</v>
      </c>
      <c r="U85" s="110">
        <v>6893.7268700097875</v>
      </c>
      <c r="V85" s="110">
        <v>97.289589062413413</v>
      </c>
      <c r="W85" s="110">
        <v>97.42854803410809</v>
      </c>
      <c r="X85" s="113">
        <v>380</v>
      </c>
      <c r="Y85" s="114">
        <v>396</v>
      </c>
      <c r="Z85" s="275"/>
    </row>
    <row r="86" spans="1:26" x14ac:dyDescent="0.25">
      <c r="B86" s="193" t="s">
        <v>10</v>
      </c>
      <c r="C86" s="24" t="s">
        <v>160</v>
      </c>
      <c r="D86" s="110">
        <v>4</v>
      </c>
      <c r="E86" s="110">
        <v>9</v>
      </c>
      <c r="F86" s="110">
        <v>5</v>
      </c>
      <c r="G86" s="110">
        <v>5</v>
      </c>
      <c r="H86" s="110">
        <v>12</v>
      </c>
      <c r="I86" s="112" t="s">
        <v>204</v>
      </c>
      <c r="J86" s="110">
        <v>3</v>
      </c>
      <c r="K86" s="110">
        <v>9</v>
      </c>
      <c r="L86" s="112" t="s">
        <v>204</v>
      </c>
      <c r="M86" s="110">
        <v>2</v>
      </c>
      <c r="N86" s="110">
        <v>6</v>
      </c>
      <c r="O86" s="110" t="s">
        <v>204</v>
      </c>
      <c r="P86" s="191">
        <v>12546</v>
      </c>
      <c r="Q86" s="191">
        <v>3170</v>
      </c>
      <c r="R86" s="191">
        <v>4895</v>
      </c>
      <c r="S86" s="110">
        <v>23093.786840153596</v>
      </c>
      <c r="T86" s="110">
        <v>96.223316056508352</v>
      </c>
      <c r="U86" s="110">
        <v>6868.8115175173807</v>
      </c>
      <c r="V86" s="110">
        <v>96.937964396824071</v>
      </c>
      <c r="W86" s="110">
        <v>57.769352133965825</v>
      </c>
      <c r="X86" s="113">
        <v>400</v>
      </c>
      <c r="Y86" s="114">
        <v>400</v>
      </c>
      <c r="Z86" s="275"/>
    </row>
    <row r="87" spans="1:26" x14ac:dyDescent="0.25">
      <c r="B87" s="193" t="s">
        <v>10</v>
      </c>
      <c r="C87" s="24" t="s">
        <v>161</v>
      </c>
      <c r="D87" s="110">
        <v>4</v>
      </c>
      <c r="E87" s="110">
        <v>9</v>
      </c>
      <c r="F87" s="110" t="s">
        <v>204</v>
      </c>
      <c r="G87" s="110">
        <v>5</v>
      </c>
      <c r="H87" s="110">
        <v>12</v>
      </c>
      <c r="I87" s="112" t="s">
        <v>204</v>
      </c>
      <c r="J87" s="110">
        <v>3</v>
      </c>
      <c r="K87" s="110">
        <v>9</v>
      </c>
      <c r="L87" s="112" t="s">
        <v>204</v>
      </c>
      <c r="M87" s="110">
        <v>2</v>
      </c>
      <c r="N87" s="110">
        <v>6</v>
      </c>
      <c r="O87" s="110">
        <v>3</v>
      </c>
      <c r="P87" s="191">
        <v>9606</v>
      </c>
      <c r="Q87" s="191">
        <v>2398</v>
      </c>
      <c r="R87" s="191">
        <v>3626</v>
      </c>
      <c r="S87" s="110">
        <v>22220.777495717666</v>
      </c>
      <c r="T87" s="110">
        <v>92.585807203959121</v>
      </c>
      <c r="U87" s="110">
        <v>6672.8815540724472</v>
      </c>
      <c r="V87" s="110">
        <v>94.172849679051069</v>
      </c>
      <c r="W87" s="110" t="s">
        <v>205</v>
      </c>
      <c r="X87" s="113">
        <v>420</v>
      </c>
      <c r="Y87" s="114">
        <v>500</v>
      </c>
      <c r="Z87" s="275"/>
    </row>
    <row r="88" spans="1:26" x14ac:dyDescent="0.25">
      <c r="B88" s="193" t="s">
        <v>10</v>
      </c>
      <c r="C88" s="24" t="s">
        <v>162</v>
      </c>
      <c r="D88" s="110">
        <v>5</v>
      </c>
      <c r="E88" s="110">
        <v>11</v>
      </c>
      <c r="F88" s="112" t="s">
        <v>204</v>
      </c>
      <c r="G88" s="110">
        <v>5</v>
      </c>
      <c r="H88" s="110">
        <v>15</v>
      </c>
      <c r="I88" s="112" t="s">
        <v>204</v>
      </c>
      <c r="J88" s="110">
        <v>3</v>
      </c>
      <c r="K88" s="110">
        <v>10</v>
      </c>
      <c r="L88" s="112" t="s">
        <v>204</v>
      </c>
      <c r="M88" s="110">
        <v>2</v>
      </c>
      <c r="N88" s="110">
        <v>6</v>
      </c>
      <c r="O88" s="110" t="s">
        <v>204</v>
      </c>
      <c r="P88" s="191">
        <v>13582</v>
      </c>
      <c r="Q88" s="191">
        <v>3671</v>
      </c>
      <c r="R88" s="191">
        <v>5272</v>
      </c>
      <c r="S88" s="110">
        <v>24652.531694834255</v>
      </c>
      <c r="T88" s="110">
        <v>102.71803257232062</v>
      </c>
      <c r="U88" s="110">
        <v>7197.0287357452844</v>
      </c>
      <c r="V88" s="110">
        <v>101.57001885542434</v>
      </c>
      <c r="W88" s="110">
        <v>79.217097109646744</v>
      </c>
      <c r="X88" s="113">
        <v>360</v>
      </c>
      <c r="Y88" s="114">
        <v>450</v>
      </c>
      <c r="Z88" s="275"/>
    </row>
    <row r="89" spans="1:26" x14ac:dyDescent="0.25">
      <c r="B89" s="193" t="s">
        <v>10</v>
      </c>
      <c r="C89" s="24" t="s">
        <v>163</v>
      </c>
      <c r="D89" s="110">
        <v>5</v>
      </c>
      <c r="E89" s="110">
        <v>11</v>
      </c>
      <c r="F89" s="112" t="s">
        <v>204</v>
      </c>
      <c r="G89" s="110">
        <v>5</v>
      </c>
      <c r="H89" s="110">
        <v>20</v>
      </c>
      <c r="I89" s="112" t="s">
        <v>204</v>
      </c>
      <c r="J89" s="110">
        <v>3</v>
      </c>
      <c r="K89" s="110">
        <v>15</v>
      </c>
      <c r="L89" s="112" t="s">
        <v>204</v>
      </c>
      <c r="M89" s="110">
        <v>2</v>
      </c>
      <c r="N89" s="110">
        <v>7</v>
      </c>
      <c r="O89" s="110" t="s">
        <v>204</v>
      </c>
      <c r="P89" s="191">
        <v>12973</v>
      </c>
      <c r="Q89" s="191">
        <v>3556</v>
      </c>
      <c r="R89" s="191">
        <v>4844</v>
      </c>
      <c r="S89" s="110">
        <v>24275.291470651762</v>
      </c>
      <c r="T89" s="110">
        <v>101.14621130402928</v>
      </c>
      <c r="U89" s="110">
        <v>7138.491300777976</v>
      </c>
      <c r="V89" s="110">
        <v>100.74389343732678</v>
      </c>
      <c r="W89" s="110">
        <v>96.729294569094435</v>
      </c>
      <c r="X89" s="113">
        <v>380</v>
      </c>
      <c r="Y89" s="114">
        <v>365</v>
      </c>
      <c r="Z89" s="275"/>
    </row>
    <row r="90" spans="1:26" x14ac:dyDescent="0.25">
      <c r="B90" s="193" t="s">
        <v>12</v>
      </c>
      <c r="C90" s="24" t="s">
        <v>164</v>
      </c>
      <c r="D90" s="110">
        <v>5</v>
      </c>
      <c r="E90" s="110">
        <v>15</v>
      </c>
      <c r="F90" s="110">
        <v>9</v>
      </c>
      <c r="G90" s="110">
        <v>10</v>
      </c>
      <c r="H90" s="110">
        <v>25</v>
      </c>
      <c r="I90" s="112" t="s">
        <v>204</v>
      </c>
      <c r="J90" s="110">
        <v>3</v>
      </c>
      <c r="K90" s="110">
        <v>7</v>
      </c>
      <c r="L90" s="112" t="s">
        <v>204</v>
      </c>
      <c r="M90" s="110">
        <v>1.5</v>
      </c>
      <c r="N90" s="110">
        <v>6</v>
      </c>
      <c r="O90" s="110">
        <v>3</v>
      </c>
      <c r="P90" s="191">
        <v>32100</v>
      </c>
      <c r="Q90" s="191">
        <v>11597</v>
      </c>
      <c r="R90" s="191">
        <v>11678</v>
      </c>
      <c r="S90" s="110">
        <v>27424.606222211401</v>
      </c>
      <c r="T90" s="110">
        <v>114.26824758150327</v>
      </c>
      <c r="U90" s="110">
        <v>7664.4666331975186</v>
      </c>
      <c r="V90" s="110">
        <v>108.16686288665034</v>
      </c>
      <c r="W90" s="110">
        <v>83.239731533001788</v>
      </c>
      <c r="X90" s="113">
        <v>380</v>
      </c>
      <c r="Y90" s="114">
        <v>560</v>
      </c>
      <c r="Z90" s="275"/>
    </row>
    <row r="91" spans="1:26" x14ac:dyDescent="0.25">
      <c r="B91" s="193" t="s">
        <v>12</v>
      </c>
      <c r="C91" s="24" t="s">
        <v>165</v>
      </c>
      <c r="D91" s="110">
        <v>5</v>
      </c>
      <c r="E91" s="110">
        <v>15</v>
      </c>
      <c r="F91" s="110">
        <v>8</v>
      </c>
      <c r="G91" s="110">
        <v>6</v>
      </c>
      <c r="H91" s="110">
        <v>25</v>
      </c>
      <c r="I91" s="112" t="s">
        <v>204</v>
      </c>
      <c r="J91" s="110">
        <v>3</v>
      </c>
      <c r="K91" s="110">
        <v>10</v>
      </c>
      <c r="L91" s="112" t="s">
        <v>204</v>
      </c>
      <c r="M91" s="110">
        <v>1.5</v>
      </c>
      <c r="N91" s="110">
        <v>6</v>
      </c>
      <c r="O91" s="110">
        <v>3</v>
      </c>
      <c r="P91" s="191">
        <v>33832</v>
      </c>
      <c r="Q91" s="191">
        <v>10254</v>
      </c>
      <c r="R91" s="191">
        <v>13739</v>
      </c>
      <c r="S91" s="110">
        <v>31650.447710585249</v>
      </c>
      <c r="T91" s="110">
        <v>131.87577483353007</v>
      </c>
      <c r="U91" s="110">
        <v>8642.4944692055415</v>
      </c>
      <c r="V91" s="110">
        <v>121.96954582594222</v>
      </c>
      <c r="W91" s="110">
        <v>84.569904429436789</v>
      </c>
      <c r="X91" s="113">
        <v>357</v>
      </c>
      <c r="Y91" s="114">
        <v>450</v>
      </c>
      <c r="Z91" s="275"/>
    </row>
    <row r="92" spans="1:26" x14ac:dyDescent="0.25">
      <c r="B92" s="193" t="s">
        <v>12</v>
      </c>
      <c r="C92" s="24" t="s">
        <v>166</v>
      </c>
      <c r="D92" s="110">
        <v>5</v>
      </c>
      <c r="E92" s="110">
        <v>12</v>
      </c>
      <c r="F92" s="110">
        <v>7</v>
      </c>
      <c r="G92" s="110">
        <v>5</v>
      </c>
      <c r="H92" s="110">
        <v>15</v>
      </c>
      <c r="I92" s="112" t="s">
        <v>204</v>
      </c>
      <c r="J92" s="110">
        <v>3</v>
      </c>
      <c r="K92" s="110">
        <v>10</v>
      </c>
      <c r="L92" s="112" t="s">
        <v>204</v>
      </c>
      <c r="M92" s="110">
        <v>1.5</v>
      </c>
      <c r="N92" s="110">
        <v>5</v>
      </c>
      <c r="O92" s="110">
        <v>2.5</v>
      </c>
      <c r="P92" s="191">
        <v>21987</v>
      </c>
      <c r="Q92" s="191">
        <v>6838</v>
      </c>
      <c r="R92" s="191">
        <v>8400</v>
      </c>
      <c r="S92" s="110">
        <v>22507.591299963486</v>
      </c>
      <c r="T92" s="110">
        <v>93.780854838473942</v>
      </c>
      <c r="U92" s="110">
        <v>6799.1332882055422</v>
      </c>
      <c r="V92" s="110">
        <v>95.954611498722414</v>
      </c>
      <c r="W92" s="110">
        <v>94.532315424419949</v>
      </c>
      <c r="X92" s="113">
        <v>380</v>
      </c>
      <c r="Y92" s="114">
        <v>431</v>
      </c>
      <c r="Z92" s="275"/>
    </row>
    <row r="93" spans="1:26" x14ac:dyDescent="0.25">
      <c r="B93" s="193" t="s">
        <v>12</v>
      </c>
      <c r="C93" s="24" t="s">
        <v>167</v>
      </c>
      <c r="D93" s="110">
        <v>4</v>
      </c>
      <c r="E93" s="110">
        <v>9</v>
      </c>
      <c r="F93" s="110">
        <v>7</v>
      </c>
      <c r="G93" s="110">
        <v>5</v>
      </c>
      <c r="H93" s="110">
        <v>15</v>
      </c>
      <c r="I93" s="112" t="s">
        <v>204</v>
      </c>
      <c r="J93" s="110">
        <v>3</v>
      </c>
      <c r="K93" s="110">
        <v>10</v>
      </c>
      <c r="L93" s="112" t="s">
        <v>204</v>
      </c>
      <c r="M93" s="110">
        <v>1.5</v>
      </c>
      <c r="N93" s="110">
        <v>6</v>
      </c>
      <c r="O93" s="276" t="s">
        <v>204</v>
      </c>
      <c r="P93" s="191">
        <v>26036</v>
      </c>
      <c r="Q93" s="191">
        <v>6620</v>
      </c>
      <c r="R93" s="191">
        <v>10076</v>
      </c>
      <c r="S93" s="110">
        <v>23811.952326388306</v>
      </c>
      <c r="T93" s="110">
        <v>99.215647502240998</v>
      </c>
      <c r="U93" s="110">
        <v>7089.1839076907318</v>
      </c>
      <c r="V93" s="110">
        <v>100.04802948715114</v>
      </c>
      <c r="W93" s="110">
        <v>97.691710909344067</v>
      </c>
      <c r="X93" s="113">
        <v>370</v>
      </c>
      <c r="Y93" s="114">
        <v>510</v>
      </c>
      <c r="Z93" s="275"/>
    </row>
    <row r="94" spans="1:26" x14ac:dyDescent="0.25">
      <c r="B94" s="193" t="s">
        <v>12</v>
      </c>
      <c r="C94" s="24" t="s">
        <v>168</v>
      </c>
      <c r="D94" s="110">
        <v>5</v>
      </c>
      <c r="E94" s="110">
        <v>15</v>
      </c>
      <c r="F94" s="110">
        <v>8</v>
      </c>
      <c r="G94" s="110">
        <v>10</v>
      </c>
      <c r="H94" s="110">
        <v>25</v>
      </c>
      <c r="I94" s="112" t="s">
        <v>204</v>
      </c>
      <c r="J94" s="110">
        <v>3</v>
      </c>
      <c r="K94" s="110">
        <v>10</v>
      </c>
      <c r="L94" s="112" t="s">
        <v>204</v>
      </c>
      <c r="M94" s="110">
        <v>1.5</v>
      </c>
      <c r="N94" s="110">
        <v>6</v>
      </c>
      <c r="O94" s="110">
        <v>3</v>
      </c>
      <c r="P94" s="191">
        <v>28981</v>
      </c>
      <c r="Q94" s="191">
        <v>12787</v>
      </c>
      <c r="R94" s="191">
        <v>11545</v>
      </c>
      <c r="S94" s="110">
        <v>24523.732723118417</v>
      </c>
      <c r="T94" s="110">
        <v>102.18137462839184</v>
      </c>
      <c r="U94" s="110">
        <v>7221.7008213505214</v>
      </c>
      <c r="V94" s="110">
        <v>101.91821035112871</v>
      </c>
      <c r="W94" s="110">
        <v>128.85503539224626</v>
      </c>
      <c r="X94" s="113">
        <v>400</v>
      </c>
      <c r="Y94" s="114">
        <v>490</v>
      </c>
      <c r="Z94" s="275"/>
    </row>
    <row r="95" spans="1:26" x14ac:dyDescent="0.25">
      <c r="B95" s="193" t="s">
        <v>12</v>
      </c>
      <c r="C95" s="24" t="s">
        <v>169</v>
      </c>
      <c r="D95" s="110">
        <v>5</v>
      </c>
      <c r="E95" s="110">
        <v>10</v>
      </c>
      <c r="F95" s="110">
        <v>7</v>
      </c>
      <c r="G95" s="110">
        <v>6</v>
      </c>
      <c r="H95" s="110">
        <v>15</v>
      </c>
      <c r="I95" s="112" t="s">
        <v>204</v>
      </c>
      <c r="J95" s="110">
        <v>3</v>
      </c>
      <c r="K95" s="110">
        <v>10</v>
      </c>
      <c r="L95" s="112" t="s">
        <v>204</v>
      </c>
      <c r="M95" s="110">
        <v>1.5</v>
      </c>
      <c r="N95" s="110">
        <v>3.5</v>
      </c>
      <c r="O95" s="110">
        <v>2.5</v>
      </c>
      <c r="P95" s="191">
        <v>17299</v>
      </c>
      <c r="Q95" s="191">
        <v>6081</v>
      </c>
      <c r="R95" s="191">
        <v>6679</v>
      </c>
      <c r="S95" s="110">
        <v>21730.484683720297</v>
      </c>
      <c r="T95" s="110">
        <v>90.54293738206276</v>
      </c>
      <c r="U95" s="110">
        <v>6601.8504744426609</v>
      </c>
      <c r="V95" s="110">
        <v>93.170404314134601</v>
      </c>
      <c r="W95" s="110">
        <v>103.57593392471942</v>
      </c>
      <c r="X95" s="115">
        <v>440</v>
      </c>
      <c r="Y95" s="114">
        <v>570</v>
      </c>
      <c r="Z95" s="275"/>
    </row>
    <row r="96" spans="1:26" x14ac:dyDescent="0.25">
      <c r="B96" s="193" t="s">
        <v>11</v>
      </c>
      <c r="C96" s="24" t="s">
        <v>170</v>
      </c>
      <c r="D96" s="110">
        <v>4</v>
      </c>
      <c r="E96" s="110">
        <v>9</v>
      </c>
      <c r="F96" s="110" t="s">
        <v>204</v>
      </c>
      <c r="G96" s="110">
        <v>5</v>
      </c>
      <c r="H96" s="110">
        <v>12</v>
      </c>
      <c r="I96" s="112" t="s">
        <v>204</v>
      </c>
      <c r="J96" s="110">
        <v>2.5</v>
      </c>
      <c r="K96" s="110">
        <v>9</v>
      </c>
      <c r="L96" s="112" t="s">
        <v>204</v>
      </c>
      <c r="M96" s="110">
        <v>1</v>
      </c>
      <c r="N96" s="110">
        <v>4</v>
      </c>
      <c r="O96" s="112" t="s">
        <v>204</v>
      </c>
      <c r="P96" s="191">
        <v>16005</v>
      </c>
      <c r="Q96" s="191">
        <v>6811</v>
      </c>
      <c r="R96" s="191">
        <v>5958</v>
      </c>
      <c r="S96" s="110">
        <v>21295.15754013235</v>
      </c>
      <c r="T96" s="110">
        <v>88.729089284503999</v>
      </c>
      <c r="U96" s="110">
        <v>6414.8002003416241</v>
      </c>
      <c r="V96" s="110">
        <v>90.530606619150518</v>
      </c>
      <c r="W96" s="110">
        <v>161.14730201087355</v>
      </c>
      <c r="X96" s="113">
        <v>425</v>
      </c>
      <c r="Y96" s="114">
        <v>485</v>
      </c>
      <c r="Z96" s="275"/>
    </row>
    <row r="97" spans="1:26" ht="15.75" thickBot="1" x14ac:dyDescent="0.3">
      <c r="B97" s="194" t="s">
        <v>11</v>
      </c>
      <c r="C97" s="71" t="s">
        <v>171</v>
      </c>
      <c r="D97" s="111">
        <v>4</v>
      </c>
      <c r="E97" s="111">
        <v>9</v>
      </c>
      <c r="F97" s="111">
        <v>6</v>
      </c>
      <c r="G97" s="111">
        <v>5</v>
      </c>
      <c r="H97" s="111">
        <v>10</v>
      </c>
      <c r="I97" s="195" t="s">
        <v>204</v>
      </c>
      <c r="J97" s="111">
        <v>3</v>
      </c>
      <c r="K97" s="111">
        <v>6</v>
      </c>
      <c r="L97" s="195" t="s">
        <v>204</v>
      </c>
      <c r="M97" s="111">
        <v>1</v>
      </c>
      <c r="N97" s="111">
        <v>3.5</v>
      </c>
      <c r="O97" s="111">
        <v>2.5</v>
      </c>
      <c r="P97" s="196">
        <v>13667</v>
      </c>
      <c r="Q97" s="196">
        <v>6830</v>
      </c>
      <c r="R97" s="196">
        <v>4839</v>
      </c>
      <c r="S97" s="111">
        <v>21897.505230881725</v>
      </c>
      <c r="T97" s="111">
        <v>91.238850573289668</v>
      </c>
      <c r="U97" s="111">
        <v>6591.6505648993898</v>
      </c>
      <c r="V97" s="111">
        <v>93.026455325923934</v>
      </c>
      <c r="W97" s="111">
        <v>139.067480938947</v>
      </c>
      <c r="X97" s="197">
        <v>400</v>
      </c>
      <c r="Y97" s="198">
        <v>550</v>
      </c>
      <c r="Z97" s="275"/>
    </row>
    <row r="98" spans="1:26" ht="15.75" thickBot="1" x14ac:dyDescent="0.3">
      <c r="A98" s="330" t="s">
        <v>143</v>
      </c>
      <c r="B98" s="153"/>
      <c r="C98" s="154"/>
      <c r="D98" s="155"/>
      <c r="E98" s="156"/>
      <c r="F98" s="155"/>
      <c r="G98" s="155"/>
      <c r="H98" s="157"/>
      <c r="I98" s="155"/>
      <c r="J98" s="157"/>
      <c r="K98" s="157"/>
      <c r="L98" s="155"/>
      <c r="M98" s="158"/>
      <c r="N98" s="156"/>
      <c r="O98" s="159"/>
      <c r="P98" s="160"/>
      <c r="Q98" s="160"/>
      <c r="R98" s="160"/>
      <c r="S98" s="160"/>
      <c r="T98" s="160"/>
      <c r="U98" s="160"/>
      <c r="V98" s="160"/>
      <c r="W98" s="160"/>
      <c r="X98" s="160"/>
      <c r="Y98" s="161"/>
      <c r="Z98" s="275"/>
    </row>
    <row r="99" spans="1:26" ht="15.75" thickBot="1" x14ac:dyDescent="0.3">
      <c r="A99" s="33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7"/>
      <c r="Q99" s="27"/>
      <c r="R99" s="27"/>
      <c r="S99" s="27"/>
      <c r="T99" s="26"/>
      <c r="U99" s="27"/>
      <c r="V99" s="26"/>
      <c r="W99" s="26"/>
      <c r="X99" s="26"/>
      <c r="Y99" s="26"/>
      <c r="Z99" s="275"/>
    </row>
    <row r="100" spans="1:26" x14ac:dyDescent="0.25">
      <c r="A100" s="18"/>
      <c r="B100" s="342" t="s">
        <v>143</v>
      </c>
      <c r="C100" s="343" t="s">
        <v>116</v>
      </c>
      <c r="D100" s="334" t="s">
        <v>218</v>
      </c>
      <c r="E100" s="334" t="s">
        <v>219</v>
      </c>
      <c r="F100" s="334" t="s">
        <v>220</v>
      </c>
      <c r="G100" s="334" t="s">
        <v>221</v>
      </c>
      <c r="H100" s="334" t="s">
        <v>222</v>
      </c>
      <c r="I100" s="334" t="s">
        <v>223</v>
      </c>
      <c r="J100" s="334" t="s">
        <v>224</v>
      </c>
      <c r="K100" s="334" t="s">
        <v>223</v>
      </c>
      <c r="L100" s="334" t="s">
        <v>221</v>
      </c>
      <c r="M100" s="334" t="s">
        <v>225</v>
      </c>
      <c r="N100" s="334" t="s">
        <v>226</v>
      </c>
      <c r="O100" s="334" t="s">
        <v>218</v>
      </c>
      <c r="P100" s="215">
        <v>96345</v>
      </c>
      <c r="Q100" s="190">
        <v>47863</v>
      </c>
      <c r="R100" s="190">
        <v>36599</v>
      </c>
      <c r="S100" s="335">
        <v>22781</v>
      </c>
      <c r="T100" s="217">
        <v>94.9</v>
      </c>
      <c r="U100" s="335">
        <v>6855</v>
      </c>
      <c r="V100" s="218">
        <v>96.7</v>
      </c>
      <c r="W100" s="217">
        <v>137.30000000000001</v>
      </c>
      <c r="X100" s="219">
        <v>430</v>
      </c>
      <c r="Y100" s="152">
        <v>595</v>
      </c>
      <c r="Z100" s="275"/>
    </row>
    <row r="101" spans="1:26" x14ac:dyDescent="0.25">
      <c r="A101" s="18"/>
      <c r="B101" s="344" t="s">
        <v>143</v>
      </c>
      <c r="C101" s="345" t="s">
        <v>117</v>
      </c>
      <c r="D101" s="336" t="s">
        <v>227</v>
      </c>
      <c r="E101" s="336" t="s">
        <v>226</v>
      </c>
      <c r="F101" s="336" t="s">
        <v>228</v>
      </c>
      <c r="G101" s="336" t="s">
        <v>213</v>
      </c>
      <c r="H101" s="336" t="s">
        <v>229</v>
      </c>
      <c r="I101" s="336" t="s">
        <v>226</v>
      </c>
      <c r="J101" s="336" t="s">
        <v>227</v>
      </c>
      <c r="K101" s="336" t="s">
        <v>230</v>
      </c>
      <c r="L101" s="336" t="s">
        <v>213</v>
      </c>
      <c r="M101" s="336" t="s">
        <v>231</v>
      </c>
      <c r="N101" s="336" t="s">
        <v>227</v>
      </c>
      <c r="O101" s="336" t="s">
        <v>214</v>
      </c>
      <c r="P101" s="191">
        <v>10014</v>
      </c>
      <c r="Q101" s="191">
        <v>2344</v>
      </c>
      <c r="R101" s="6">
        <v>3495</v>
      </c>
      <c r="S101" s="337">
        <v>26950</v>
      </c>
      <c r="T101" s="221">
        <v>112.3</v>
      </c>
      <c r="U101" s="337">
        <v>7395</v>
      </c>
      <c r="V101" s="222">
        <v>104.4</v>
      </c>
      <c r="W101" s="221">
        <v>82.7</v>
      </c>
      <c r="X101" s="223">
        <v>375</v>
      </c>
      <c r="Y101" s="224">
        <v>450</v>
      </c>
      <c r="Z101" s="275"/>
    </row>
    <row r="102" spans="1:26" x14ac:dyDescent="0.25">
      <c r="A102" s="18"/>
      <c r="B102" s="344" t="s">
        <v>143</v>
      </c>
      <c r="C102" s="345" t="s">
        <v>217</v>
      </c>
      <c r="D102" s="336" t="s">
        <v>227</v>
      </c>
      <c r="E102" s="336" t="s">
        <v>230</v>
      </c>
      <c r="F102" s="336" t="s">
        <v>228</v>
      </c>
      <c r="G102" s="336" t="s">
        <v>213</v>
      </c>
      <c r="H102" s="336" t="s">
        <v>232</v>
      </c>
      <c r="I102" s="336" t="s">
        <v>226</v>
      </c>
      <c r="J102" s="336" t="s">
        <v>214</v>
      </c>
      <c r="K102" s="336" t="s">
        <v>226</v>
      </c>
      <c r="L102" s="336" t="s">
        <v>233</v>
      </c>
      <c r="M102" s="336" t="s">
        <v>231</v>
      </c>
      <c r="N102" s="336" t="s">
        <v>213</v>
      </c>
      <c r="O102" s="336" t="s">
        <v>214</v>
      </c>
      <c r="P102" s="191">
        <v>13407</v>
      </c>
      <c r="Q102" s="6">
        <v>4761</v>
      </c>
      <c r="R102" s="6">
        <v>5214</v>
      </c>
      <c r="S102" s="337">
        <v>22328</v>
      </c>
      <c r="T102" s="221">
        <v>93</v>
      </c>
      <c r="U102" s="337">
        <v>6658</v>
      </c>
      <c r="V102" s="222">
        <v>94</v>
      </c>
      <c r="W102" s="221">
        <v>101.7</v>
      </c>
      <c r="X102" s="223">
        <v>357</v>
      </c>
      <c r="Y102" s="224">
        <v>390</v>
      </c>
      <c r="Z102" s="275"/>
    </row>
    <row r="103" spans="1:26" x14ac:dyDescent="0.25">
      <c r="A103" s="18"/>
      <c r="B103" s="344" t="s">
        <v>143</v>
      </c>
      <c r="C103" s="345" t="s">
        <v>121</v>
      </c>
      <c r="D103" s="336" t="s">
        <v>234</v>
      </c>
      <c r="E103" s="336" t="s">
        <v>229</v>
      </c>
      <c r="F103" s="336" t="s">
        <v>226</v>
      </c>
      <c r="G103" s="336" t="s">
        <v>235</v>
      </c>
      <c r="H103" s="336" t="s">
        <v>236</v>
      </c>
      <c r="I103" s="336" t="s">
        <v>237</v>
      </c>
      <c r="J103" s="336" t="s">
        <v>224</v>
      </c>
      <c r="K103" s="336" t="s">
        <v>238</v>
      </c>
      <c r="L103" s="336" t="s">
        <v>226</v>
      </c>
      <c r="M103" s="336" t="s">
        <v>225</v>
      </c>
      <c r="N103" s="336" t="s">
        <v>239</v>
      </c>
      <c r="O103" s="336" t="s">
        <v>213</v>
      </c>
      <c r="P103" s="191">
        <v>20395</v>
      </c>
      <c r="Q103" s="6">
        <v>3777</v>
      </c>
      <c r="R103" s="6">
        <v>7906</v>
      </c>
      <c r="S103" s="337">
        <v>27394</v>
      </c>
      <c r="T103" s="221">
        <v>114.1</v>
      </c>
      <c r="U103" s="337">
        <v>7764</v>
      </c>
      <c r="V103" s="222">
        <v>109.6</v>
      </c>
      <c r="W103" s="221">
        <v>67.099999999999994</v>
      </c>
      <c r="X103" s="223">
        <v>390</v>
      </c>
      <c r="Y103" s="224">
        <v>490</v>
      </c>
      <c r="Z103" s="275"/>
    </row>
    <row r="104" spans="1:26" x14ac:dyDescent="0.25">
      <c r="A104" s="18"/>
      <c r="B104" s="344" t="s">
        <v>143</v>
      </c>
      <c r="C104" s="345" t="s">
        <v>125</v>
      </c>
      <c r="D104" s="336" t="s">
        <v>234</v>
      </c>
      <c r="E104" s="336" t="s">
        <v>229</v>
      </c>
      <c r="F104" s="336" t="s">
        <v>240</v>
      </c>
      <c r="G104" s="336" t="s">
        <v>241</v>
      </c>
      <c r="H104" s="336" t="s">
        <v>242</v>
      </c>
      <c r="I104" s="336" t="s">
        <v>243</v>
      </c>
      <c r="J104" s="336" t="s">
        <v>213</v>
      </c>
      <c r="K104" s="336" t="s">
        <v>229</v>
      </c>
      <c r="L104" s="336" t="s">
        <v>244</v>
      </c>
      <c r="M104" s="336" t="s">
        <v>225</v>
      </c>
      <c r="N104" s="336" t="s">
        <v>224</v>
      </c>
      <c r="O104" s="336" t="s">
        <v>213</v>
      </c>
      <c r="P104" s="191">
        <v>23011</v>
      </c>
      <c r="Q104" s="6">
        <v>14518</v>
      </c>
      <c r="R104" s="6">
        <v>9064</v>
      </c>
      <c r="S104" s="337">
        <v>26734</v>
      </c>
      <c r="T104" s="221">
        <v>111.4</v>
      </c>
      <c r="U104" s="337">
        <v>7559</v>
      </c>
      <c r="V104" s="222">
        <v>106.7</v>
      </c>
      <c r="W104" s="221">
        <v>137.4</v>
      </c>
      <c r="X104" s="223">
        <v>380</v>
      </c>
      <c r="Y104" s="224">
        <v>450</v>
      </c>
      <c r="Z104" s="275"/>
    </row>
    <row r="105" spans="1:26" x14ac:dyDescent="0.25">
      <c r="A105" s="18"/>
      <c r="B105" s="344" t="s">
        <v>143</v>
      </c>
      <c r="C105" s="345" t="s">
        <v>133</v>
      </c>
      <c r="D105" s="336" t="s">
        <v>213</v>
      </c>
      <c r="E105" s="336" t="s">
        <v>229</v>
      </c>
      <c r="F105" s="336" t="s">
        <v>230</v>
      </c>
      <c r="G105" s="336" t="s">
        <v>230</v>
      </c>
      <c r="H105" s="336" t="s">
        <v>236</v>
      </c>
      <c r="I105" s="336" t="s">
        <v>245</v>
      </c>
      <c r="J105" s="336" t="s">
        <v>239</v>
      </c>
      <c r="K105" s="336" t="s">
        <v>238</v>
      </c>
      <c r="L105" s="336" t="s">
        <v>232</v>
      </c>
      <c r="M105" s="336" t="s">
        <v>225</v>
      </c>
      <c r="N105" s="336" t="s">
        <v>226</v>
      </c>
      <c r="O105" s="336" t="s">
        <v>234</v>
      </c>
      <c r="P105" s="191">
        <v>39193</v>
      </c>
      <c r="Q105" s="6">
        <v>9015</v>
      </c>
      <c r="R105" s="6">
        <v>15970</v>
      </c>
      <c r="S105" s="337">
        <v>25442</v>
      </c>
      <c r="T105" s="221">
        <v>106</v>
      </c>
      <c r="U105" s="337">
        <v>7352</v>
      </c>
      <c r="V105" s="222">
        <v>103.8</v>
      </c>
      <c r="W105" s="221">
        <v>80.599999999999994</v>
      </c>
      <c r="X105" s="223">
        <v>410</v>
      </c>
      <c r="Y105" s="224">
        <v>495</v>
      </c>
      <c r="Z105" s="275"/>
    </row>
    <row r="106" spans="1:26" x14ac:dyDescent="0.25">
      <c r="A106" s="18"/>
      <c r="B106" s="344" t="s">
        <v>143</v>
      </c>
      <c r="C106" s="345" t="s">
        <v>139</v>
      </c>
      <c r="D106" s="336" t="s">
        <v>234</v>
      </c>
      <c r="E106" s="336" t="s">
        <v>246</v>
      </c>
      <c r="F106" s="336" t="s">
        <v>239</v>
      </c>
      <c r="G106" s="336" t="s">
        <v>239</v>
      </c>
      <c r="H106" s="336" t="s">
        <v>247</v>
      </c>
      <c r="I106" s="336" t="s">
        <v>248</v>
      </c>
      <c r="J106" s="336" t="s">
        <v>227</v>
      </c>
      <c r="K106" s="336" t="s">
        <v>241</v>
      </c>
      <c r="L106" s="336" t="s">
        <v>233</v>
      </c>
      <c r="M106" s="336" t="s">
        <v>225</v>
      </c>
      <c r="N106" s="336" t="s">
        <v>234</v>
      </c>
      <c r="O106" s="336" t="s">
        <v>214</v>
      </c>
      <c r="P106" s="191">
        <v>15876</v>
      </c>
      <c r="Q106" s="6">
        <v>5755</v>
      </c>
      <c r="R106" s="6">
        <v>6024</v>
      </c>
      <c r="S106" s="337">
        <v>22565</v>
      </c>
      <c r="T106" s="221">
        <v>94</v>
      </c>
      <c r="U106" s="338">
        <v>6749</v>
      </c>
      <c r="V106" s="339">
        <v>95.2</v>
      </c>
      <c r="W106" s="221">
        <v>149.9</v>
      </c>
      <c r="X106" s="223">
        <v>370</v>
      </c>
      <c r="Y106" s="224">
        <v>400</v>
      </c>
      <c r="Z106" s="275"/>
    </row>
    <row r="107" spans="1:26" x14ac:dyDescent="0.25">
      <c r="A107" s="18"/>
      <c r="B107" s="344" t="s">
        <v>143</v>
      </c>
      <c r="C107" s="345" t="s">
        <v>142</v>
      </c>
      <c r="D107" s="336" t="s">
        <v>249</v>
      </c>
      <c r="E107" s="336" t="s">
        <v>241</v>
      </c>
      <c r="F107" s="336" t="s">
        <v>244</v>
      </c>
      <c r="G107" s="336" t="s">
        <v>230</v>
      </c>
      <c r="H107" s="336" t="s">
        <v>250</v>
      </c>
      <c r="I107" s="336" t="s">
        <v>232</v>
      </c>
      <c r="J107" s="336" t="s">
        <v>214</v>
      </c>
      <c r="K107" s="336" t="s">
        <v>232</v>
      </c>
      <c r="L107" s="336" t="s">
        <v>234</v>
      </c>
      <c r="M107" s="336" t="s">
        <v>225</v>
      </c>
      <c r="N107" s="336" t="s">
        <v>213</v>
      </c>
      <c r="O107" s="336" t="s">
        <v>249</v>
      </c>
      <c r="P107" s="191">
        <v>12500</v>
      </c>
      <c r="Q107" s="6">
        <v>3902</v>
      </c>
      <c r="R107" s="6">
        <v>4946</v>
      </c>
      <c r="S107" s="337">
        <v>22281</v>
      </c>
      <c r="T107" s="221">
        <v>92.8</v>
      </c>
      <c r="U107" s="337">
        <v>6723</v>
      </c>
      <c r="V107" s="222">
        <v>94.9</v>
      </c>
      <c r="W107" s="221">
        <v>200.5</v>
      </c>
      <c r="X107" s="223">
        <v>380</v>
      </c>
      <c r="Y107" s="224">
        <v>396</v>
      </c>
      <c r="Z107" s="275"/>
    </row>
    <row r="108" spans="1:26" x14ac:dyDescent="0.25">
      <c r="A108" s="18"/>
      <c r="B108" s="344" t="s">
        <v>143</v>
      </c>
      <c r="C108" s="345" t="s">
        <v>118</v>
      </c>
      <c r="D108" s="336" t="s">
        <v>249</v>
      </c>
      <c r="E108" s="336" t="s">
        <v>239</v>
      </c>
      <c r="F108" s="336" t="s">
        <v>218</v>
      </c>
      <c r="G108" s="336" t="s">
        <v>227</v>
      </c>
      <c r="H108" s="336" t="s">
        <v>241</v>
      </c>
      <c r="I108" s="336" t="s">
        <v>218</v>
      </c>
      <c r="J108" s="336" t="s">
        <v>204</v>
      </c>
      <c r="K108" s="336" t="s">
        <v>204</v>
      </c>
      <c r="L108" s="336" t="s">
        <v>204</v>
      </c>
      <c r="M108" s="336" t="s">
        <v>225</v>
      </c>
      <c r="N108" s="336" t="s">
        <v>227</v>
      </c>
      <c r="O108" s="336" t="s">
        <v>251</v>
      </c>
      <c r="P108" s="191">
        <v>8384</v>
      </c>
      <c r="Q108" s="6">
        <v>2228</v>
      </c>
      <c r="R108" s="6">
        <v>3372</v>
      </c>
      <c r="S108" s="337">
        <v>32297</v>
      </c>
      <c r="T108" s="221">
        <v>134.6</v>
      </c>
      <c r="U108" s="337">
        <v>8384</v>
      </c>
      <c r="V108" s="222">
        <v>118.3</v>
      </c>
      <c r="W108" s="221">
        <v>37.799999999999997</v>
      </c>
      <c r="X108" s="223">
        <v>330</v>
      </c>
      <c r="Y108" s="224">
        <v>220</v>
      </c>
      <c r="Z108" s="275"/>
    </row>
    <row r="109" spans="1:26" x14ac:dyDescent="0.25">
      <c r="A109" s="18"/>
      <c r="B109" s="344" t="s">
        <v>143</v>
      </c>
      <c r="C109" s="345" t="s">
        <v>119</v>
      </c>
      <c r="D109" s="336" t="s">
        <v>251</v>
      </c>
      <c r="E109" s="336" t="s">
        <v>224</v>
      </c>
      <c r="F109" s="336" t="s">
        <v>227</v>
      </c>
      <c r="G109" s="336" t="s">
        <v>227</v>
      </c>
      <c r="H109" s="336" t="s">
        <v>226</v>
      </c>
      <c r="I109" s="336" t="s">
        <v>213</v>
      </c>
      <c r="J109" s="336" t="s">
        <v>204</v>
      </c>
      <c r="K109" s="336" t="s">
        <v>204</v>
      </c>
      <c r="L109" s="336" t="s">
        <v>204</v>
      </c>
      <c r="M109" s="336" t="s">
        <v>204</v>
      </c>
      <c r="N109" s="336" t="s">
        <v>204</v>
      </c>
      <c r="O109" s="336" t="s">
        <v>204</v>
      </c>
      <c r="P109" s="191">
        <v>6224</v>
      </c>
      <c r="Q109" s="6">
        <v>1259</v>
      </c>
      <c r="R109" s="6">
        <v>2423</v>
      </c>
      <c r="S109" s="337">
        <v>21661</v>
      </c>
      <c r="T109" s="221">
        <v>90.3</v>
      </c>
      <c r="U109" s="337">
        <v>6578</v>
      </c>
      <c r="V109" s="222">
        <v>92.8</v>
      </c>
      <c r="W109" s="221">
        <v>89.2</v>
      </c>
      <c r="X109" s="223">
        <v>365</v>
      </c>
      <c r="Y109" s="224">
        <v>445</v>
      </c>
      <c r="Z109" s="275"/>
    </row>
    <row r="110" spans="1:26" x14ac:dyDescent="0.25">
      <c r="A110" s="18"/>
      <c r="B110" s="344" t="s">
        <v>143</v>
      </c>
      <c r="C110" s="345" t="s">
        <v>120</v>
      </c>
      <c r="D110" s="336" t="s">
        <v>251</v>
      </c>
      <c r="E110" s="336" t="s">
        <v>224</v>
      </c>
      <c r="F110" s="336" t="s">
        <v>227</v>
      </c>
      <c r="G110" s="336" t="s">
        <v>227</v>
      </c>
      <c r="H110" s="336" t="s">
        <v>226</v>
      </c>
      <c r="I110" s="336" t="s">
        <v>218</v>
      </c>
      <c r="J110" s="336" t="s">
        <v>204</v>
      </c>
      <c r="K110" s="336" t="s">
        <v>204</v>
      </c>
      <c r="L110" s="336" t="s">
        <v>204</v>
      </c>
      <c r="M110" s="336" t="s">
        <v>252</v>
      </c>
      <c r="N110" s="336" t="s">
        <v>227</v>
      </c>
      <c r="O110" s="336" t="s">
        <v>253</v>
      </c>
      <c r="P110" s="191">
        <v>5149</v>
      </c>
      <c r="Q110" s="230">
        <v>534</v>
      </c>
      <c r="R110" s="6">
        <v>2041</v>
      </c>
      <c r="S110" s="337">
        <v>22071</v>
      </c>
      <c r="T110" s="221">
        <v>92</v>
      </c>
      <c r="U110" s="337">
        <v>6691</v>
      </c>
      <c r="V110" s="222">
        <v>94.4</v>
      </c>
      <c r="W110" s="221">
        <v>30.4</v>
      </c>
      <c r="X110" s="223">
        <v>385</v>
      </c>
      <c r="Y110" s="224">
        <v>540</v>
      </c>
      <c r="Z110" s="275"/>
    </row>
    <row r="111" spans="1:26" x14ac:dyDescent="0.25">
      <c r="A111" s="18"/>
      <c r="B111" s="344" t="s">
        <v>143</v>
      </c>
      <c r="C111" s="345" t="s">
        <v>122</v>
      </c>
      <c r="D111" s="336" t="s">
        <v>213</v>
      </c>
      <c r="E111" s="336" t="s">
        <v>232</v>
      </c>
      <c r="F111" s="336" t="s">
        <v>241</v>
      </c>
      <c r="G111" s="336" t="s">
        <v>235</v>
      </c>
      <c r="H111" s="336" t="s">
        <v>254</v>
      </c>
      <c r="I111" s="336" t="s">
        <v>242</v>
      </c>
      <c r="J111" s="336" t="s">
        <v>224</v>
      </c>
      <c r="K111" s="336" t="s">
        <v>238</v>
      </c>
      <c r="L111" s="336" t="s">
        <v>228</v>
      </c>
      <c r="M111" s="336" t="s">
        <v>225</v>
      </c>
      <c r="N111" s="336" t="s">
        <v>241</v>
      </c>
      <c r="O111" s="336" t="s">
        <v>224</v>
      </c>
      <c r="P111" s="191">
        <v>14719</v>
      </c>
      <c r="Q111" s="6">
        <v>6798</v>
      </c>
      <c r="R111" s="6">
        <v>5845</v>
      </c>
      <c r="S111" s="337">
        <v>23728</v>
      </c>
      <c r="T111" s="221">
        <v>98.9</v>
      </c>
      <c r="U111" s="337">
        <v>7039</v>
      </c>
      <c r="V111" s="222">
        <v>99.3</v>
      </c>
      <c r="W111" s="221">
        <v>71.599999999999994</v>
      </c>
      <c r="X111" s="223">
        <v>400</v>
      </c>
      <c r="Y111" s="224">
        <v>510</v>
      </c>
      <c r="Z111" s="275"/>
    </row>
    <row r="112" spans="1:26" x14ac:dyDescent="0.25">
      <c r="A112" s="18"/>
      <c r="B112" s="344" t="s">
        <v>143</v>
      </c>
      <c r="C112" s="345" t="s">
        <v>123</v>
      </c>
      <c r="D112" s="336" t="s">
        <v>251</v>
      </c>
      <c r="E112" s="336" t="s">
        <v>224</v>
      </c>
      <c r="F112" s="336" t="s">
        <v>249</v>
      </c>
      <c r="G112" s="336" t="s">
        <v>227</v>
      </c>
      <c r="H112" s="336" t="s">
        <v>241</v>
      </c>
      <c r="I112" s="336" t="s">
        <v>218</v>
      </c>
      <c r="J112" s="336" t="s">
        <v>204</v>
      </c>
      <c r="K112" s="336" t="s">
        <v>204</v>
      </c>
      <c r="L112" s="336" t="s">
        <v>204</v>
      </c>
      <c r="M112" s="336" t="s">
        <v>252</v>
      </c>
      <c r="N112" s="336" t="s">
        <v>213</v>
      </c>
      <c r="O112" s="336" t="s">
        <v>225</v>
      </c>
      <c r="P112" s="191">
        <v>2315</v>
      </c>
      <c r="Q112" s="230">
        <v>205</v>
      </c>
      <c r="R112" s="230">
        <v>903</v>
      </c>
      <c r="S112" s="337">
        <v>22723</v>
      </c>
      <c r="T112" s="221">
        <v>94.7</v>
      </c>
      <c r="U112" s="337">
        <v>6784</v>
      </c>
      <c r="V112" s="222">
        <v>95.7</v>
      </c>
      <c r="W112" s="221">
        <v>33.6</v>
      </c>
      <c r="X112" s="223">
        <v>357</v>
      </c>
      <c r="Y112" s="224">
        <v>359</v>
      </c>
      <c r="Z112" s="275"/>
    </row>
    <row r="113" spans="1:26" x14ac:dyDescent="0.25">
      <c r="A113" s="18"/>
      <c r="B113" s="344" t="s">
        <v>143</v>
      </c>
      <c r="C113" s="345" t="s">
        <v>124</v>
      </c>
      <c r="D113" s="336" t="s">
        <v>233</v>
      </c>
      <c r="E113" s="336" t="s">
        <v>230</v>
      </c>
      <c r="F113" s="336" t="s">
        <v>239</v>
      </c>
      <c r="G113" s="336" t="s">
        <v>230</v>
      </c>
      <c r="H113" s="336" t="s">
        <v>250</v>
      </c>
      <c r="I113" s="336" t="s">
        <v>255</v>
      </c>
      <c r="J113" s="336" t="s">
        <v>213</v>
      </c>
      <c r="K113" s="336" t="s">
        <v>229</v>
      </c>
      <c r="L113" s="336" t="s">
        <v>256</v>
      </c>
      <c r="M113" s="336" t="s">
        <v>225</v>
      </c>
      <c r="N113" s="336" t="s">
        <v>234</v>
      </c>
      <c r="O113" s="336" t="s">
        <v>251</v>
      </c>
      <c r="P113" s="191">
        <v>14350</v>
      </c>
      <c r="Q113" s="6">
        <v>2931</v>
      </c>
      <c r="R113" s="6">
        <v>6246</v>
      </c>
      <c r="S113" s="337">
        <v>25434</v>
      </c>
      <c r="T113" s="221">
        <v>106</v>
      </c>
      <c r="U113" s="337">
        <v>7338</v>
      </c>
      <c r="V113" s="222">
        <v>103.6</v>
      </c>
      <c r="W113" s="221">
        <v>73.099999999999994</v>
      </c>
      <c r="X113" s="223">
        <v>375</v>
      </c>
      <c r="Y113" s="224">
        <v>495</v>
      </c>
      <c r="Z113" s="275"/>
    </row>
    <row r="114" spans="1:26" x14ac:dyDescent="0.25">
      <c r="A114" s="18"/>
      <c r="B114" s="344" t="s">
        <v>143</v>
      </c>
      <c r="C114" s="345" t="s">
        <v>126</v>
      </c>
      <c r="D114" s="336" t="s">
        <v>227</v>
      </c>
      <c r="E114" s="336" t="s">
        <v>241</v>
      </c>
      <c r="F114" s="336" t="s">
        <v>213</v>
      </c>
      <c r="G114" s="336" t="s">
        <v>230</v>
      </c>
      <c r="H114" s="336" t="s">
        <v>235</v>
      </c>
      <c r="I114" s="336" t="s">
        <v>248</v>
      </c>
      <c r="J114" s="336" t="s">
        <v>204</v>
      </c>
      <c r="K114" s="336" t="s">
        <v>204</v>
      </c>
      <c r="L114" s="336" t="s">
        <v>204</v>
      </c>
      <c r="M114" s="336" t="s">
        <v>225</v>
      </c>
      <c r="N114" s="336" t="s">
        <v>234</v>
      </c>
      <c r="O114" s="336" t="s">
        <v>251</v>
      </c>
      <c r="P114" s="191">
        <v>7576</v>
      </c>
      <c r="Q114" s="6">
        <v>1064</v>
      </c>
      <c r="R114" s="6">
        <v>3049</v>
      </c>
      <c r="S114" s="337">
        <v>25643</v>
      </c>
      <c r="T114" s="221">
        <v>106.8</v>
      </c>
      <c r="U114" s="337">
        <v>7380</v>
      </c>
      <c r="V114" s="222">
        <v>104.2</v>
      </c>
      <c r="W114" s="221">
        <v>64.3</v>
      </c>
      <c r="X114" s="223">
        <v>430</v>
      </c>
      <c r="Y114" s="224">
        <v>790</v>
      </c>
      <c r="Z114" s="275"/>
    </row>
    <row r="115" spans="1:26" x14ac:dyDescent="0.25">
      <c r="A115" s="18"/>
      <c r="B115" s="344" t="s">
        <v>143</v>
      </c>
      <c r="C115" s="345" t="s">
        <v>127</v>
      </c>
      <c r="D115" s="336" t="s">
        <v>224</v>
      </c>
      <c r="E115" s="336" t="s">
        <v>257</v>
      </c>
      <c r="F115" s="336" t="s">
        <v>230</v>
      </c>
      <c r="G115" s="336" t="s">
        <v>224</v>
      </c>
      <c r="H115" s="336" t="s">
        <v>250</v>
      </c>
      <c r="I115" s="336" t="s">
        <v>258</v>
      </c>
      <c r="J115" s="336" t="s">
        <v>213</v>
      </c>
      <c r="K115" s="336" t="s">
        <v>230</v>
      </c>
      <c r="L115" s="336" t="s">
        <v>239</v>
      </c>
      <c r="M115" s="336" t="s">
        <v>253</v>
      </c>
      <c r="N115" s="336" t="s">
        <v>228</v>
      </c>
      <c r="O115" s="336" t="s">
        <v>233</v>
      </c>
      <c r="P115" s="191">
        <v>14753</v>
      </c>
      <c r="Q115" s="6">
        <v>4024</v>
      </c>
      <c r="R115" s="6">
        <v>6163</v>
      </c>
      <c r="S115" s="337">
        <v>24969</v>
      </c>
      <c r="T115" s="221">
        <v>104</v>
      </c>
      <c r="U115" s="337">
        <v>7268</v>
      </c>
      <c r="V115" s="222">
        <v>102.6</v>
      </c>
      <c r="W115" s="221">
        <v>299</v>
      </c>
      <c r="X115" s="223">
        <v>300</v>
      </c>
      <c r="Y115" s="224">
        <v>200</v>
      </c>
      <c r="Z115" s="275"/>
    </row>
    <row r="116" spans="1:26" x14ac:dyDescent="0.25">
      <c r="A116" s="18"/>
      <c r="B116" s="344" t="s">
        <v>143</v>
      </c>
      <c r="C116" s="345" t="s">
        <v>128</v>
      </c>
      <c r="D116" s="336" t="s">
        <v>259</v>
      </c>
      <c r="E116" s="336" t="s">
        <v>232</v>
      </c>
      <c r="F116" s="336" t="s">
        <v>256</v>
      </c>
      <c r="G116" s="336" t="s">
        <v>230</v>
      </c>
      <c r="H116" s="336" t="s">
        <v>250</v>
      </c>
      <c r="I116" s="336" t="s">
        <v>229</v>
      </c>
      <c r="J116" s="336" t="s">
        <v>204</v>
      </c>
      <c r="K116" s="336" t="s">
        <v>204</v>
      </c>
      <c r="L116" s="336" t="s">
        <v>204</v>
      </c>
      <c r="M116" s="336" t="s">
        <v>225</v>
      </c>
      <c r="N116" s="336" t="s">
        <v>260</v>
      </c>
      <c r="O116" s="336" t="s">
        <v>234</v>
      </c>
      <c r="P116" s="191">
        <v>4829</v>
      </c>
      <c r="Q116" s="230">
        <v>921</v>
      </c>
      <c r="R116" s="6">
        <v>1862</v>
      </c>
      <c r="S116" s="337">
        <v>26406</v>
      </c>
      <c r="T116" s="221">
        <v>110</v>
      </c>
      <c r="U116" s="337">
        <v>7561</v>
      </c>
      <c r="V116" s="222">
        <v>106.7</v>
      </c>
      <c r="W116" s="221">
        <v>102.2</v>
      </c>
      <c r="X116" s="223">
        <v>400</v>
      </c>
      <c r="Y116" s="224">
        <v>500</v>
      </c>
      <c r="Z116" s="275"/>
    </row>
    <row r="117" spans="1:26" x14ac:dyDescent="0.25">
      <c r="A117" s="18"/>
      <c r="B117" s="344" t="s">
        <v>143</v>
      </c>
      <c r="C117" s="345" t="s">
        <v>129</v>
      </c>
      <c r="D117" s="336" t="s">
        <v>214</v>
      </c>
      <c r="E117" s="336" t="s">
        <v>230</v>
      </c>
      <c r="F117" s="336" t="s">
        <v>241</v>
      </c>
      <c r="G117" s="336" t="s">
        <v>224</v>
      </c>
      <c r="H117" s="336" t="s">
        <v>229</v>
      </c>
      <c r="I117" s="336" t="s">
        <v>230</v>
      </c>
      <c r="J117" s="336" t="s">
        <v>204</v>
      </c>
      <c r="K117" s="336" t="s">
        <v>204</v>
      </c>
      <c r="L117" s="336" t="s">
        <v>204</v>
      </c>
      <c r="M117" s="336" t="s">
        <v>225</v>
      </c>
      <c r="N117" s="336" t="s">
        <v>213</v>
      </c>
      <c r="O117" s="336" t="s">
        <v>214</v>
      </c>
      <c r="P117" s="191">
        <v>7258</v>
      </c>
      <c r="Q117" s="230">
        <v>1034</v>
      </c>
      <c r="R117" s="6">
        <v>3036</v>
      </c>
      <c r="S117" s="337">
        <v>25592</v>
      </c>
      <c r="T117" s="221">
        <v>106.6</v>
      </c>
      <c r="U117" s="337">
        <v>7359</v>
      </c>
      <c r="V117" s="222">
        <v>103.9</v>
      </c>
      <c r="W117" s="221">
        <v>26.8</v>
      </c>
      <c r="X117" s="223">
        <v>420</v>
      </c>
      <c r="Y117" s="224">
        <v>400</v>
      </c>
      <c r="Z117" s="275"/>
    </row>
    <row r="118" spans="1:26" x14ac:dyDescent="0.25">
      <c r="A118" s="18"/>
      <c r="B118" s="344" t="s">
        <v>143</v>
      </c>
      <c r="C118" s="345" t="s">
        <v>130</v>
      </c>
      <c r="D118" s="336" t="s">
        <v>214</v>
      </c>
      <c r="E118" s="336" t="s">
        <v>234</v>
      </c>
      <c r="F118" s="336" t="s">
        <v>227</v>
      </c>
      <c r="G118" s="336" t="s">
        <v>224</v>
      </c>
      <c r="H118" s="336" t="s">
        <v>229</v>
      </c>
      <c r="I118" s="336" t="s">
        <v>244</v>
      </c>
      <c r="J118" s="336" t="s">
        <v>204</v>
      </c>
      <c r="K118" s="336" t="s">
        <v>204</v>
      </c>
      <c r="L118" s="336" t="s">
        <v>204</v>
      </c>
      <c r="M118" s="336" t="s">
        <v>252</v>
      </c>
      <c r="N118" s="336" t="s">
        <v>214</v>
      </c>
      <c r="O118" s="336" t="s">
        <v>225</v>
      </c>
      <c r="P118" s="191">
        <v>3447</v>
      </c>
      <c r="Q118" s="230">
        <v>557</v>
      </c>
      <c r="R118" s="6">
        <v>1401</v>
      </c>
      <c r="S118" s="337">
        <v>23553</v>
      </c>
      <c r="T118" s="221">
        <v>98.1</v>
      </c>
      <c r="U118" s="337">
        <v>6969</v>
      </c>
      <c r="V118" s="222">
        <v>98.4</v>
      </c>
      <c r="W118" s="221">
        <v>28.9</v>
      </c>
      <c r="X118" s="223">
        <v>357</v>
      </c>
      <c r="Y118" s="224">
        <v>365</v>
      </c>
      <c r="Z118" s="275"/>
    </row>
    <row r="119" spans="1:26" x14ac:dyDescent="0.25">
      <c r="A119" s="18"/>
      <c r="B119" s="344" t="s">
        <v>143</v>
      </c>
      <c r="C119" s="345" t="s">
        <v>131</v>
      </c>
      <c r="D119" s="336" t="s">
        <v>227</v>
      </c>
      <c r="E119" s="336" t="s">
        <v>247</v>
      </c>
      <c r="F119" s="336" t="s">
        <v>230</v>
      </c>
      <c r="G119" s="336" t="s">
        <v>241</v>
      </c>
      <c r="H119" s="336" t="s">
        <v>238</v>
      </c>
      <c r="I119" s="336" t="s">
        <v>243</v>
      </c>
      <c r="J119" s="336" t="s">
        <v>224</v>
      </c>
      <c r="K119" s="336" t="s">
        <v>235</v>
      </c>
      <c r="L119" s="336" t="s">
        <v>230</v>
      </c>
      <c r="M119" s="336" t="s">
        <v>225</v>
      </c>
      <c r="N119" s="336" t="s">
        <v>244</v>
      </c>
      <c r="O119" s="336" t="s">
        <v>213</v>
      </c>
      <c r="P119" s="191">
        <v>13914</v>
      </c>
      <c r="Q119" s="6">
        <v>6162</v>
      </c>
      <c r="R119" s="6">
        <v>5722</v>
      </c>
      <c r="S119" s="337">
        <v>26294</v>
      </c>
      <c r="T119" s="221">
        <v>109.6</v>
      </c>
      <c r="U119" s="337">
        <v>7514</v>
      </c>
      <c r="V119" s="222">
        <v>106</v>
      </c>
      <c r="W119" s="221">
        <v>84.9</v>
      </c>
      <c r="X119" s="223">
        <v>430</v>
      </c>
      <c r="Y119" s="224">
        <v>635</v>
      </c>
      <c r="Z119" s="275"/>
    </row>
    <row r="120" spans="1:26" x14ac:dyDescent="0.25">
      <c r="A120" s="18"/>
      <c r="B120" s="344" t="s">
        <v>143</v>
      </c>
      <c r="C120" s="345" t="s">
        <v>132</v>
      </c>
      <c r="D120" s="336" t="s">
        <v>227</v>
      </c>
      <c r="E120" s="336" t="s">
        <v>230</v>
      </c>
      <c r="F120" s="336" t="s">
        <v>228</v>
      </c>
      <c r="G120" s="336" t="s">
        <v>241</v>
      </c>
      <c r="H120" s="336" t="s">
        <v>250</v>
      </c>
      <c r="I120" s="336" t="s">
        <v>220</v>
      </c>
      <c r="J120" s="336" t="s">
        <v>213</v>
      </c>
      <c r="K120" s="336" t="s">
        <v>219</v>
      </c>
      <c r="L120" s="336" t="s">
        <v>239</v>
      </c>
      <c r="M120" s="336" t="s">
        <v>225</v>
      </c>
      <c r="N120" s="336" t="s">
        <v>218</v>
      </c>
      <c r="O120" s="336" t="s">
        <v>249</v>
      </c>
      <c r="P120" s="191">
        <v>9847</v>
      </c>
      <c r="Q120" s="6">
        <v>3424</v>
      </c>
      <c r="R120" s="6">
        <v>3980</v>
      </c>
      <c r="S120" s="337">
        <v>26378</v>
      </c>
      <c r="T120" s="221">
        <v>109.9</v>
      </c>
      <c r="U120" s="337">
        <v>7517</v>
      </c>
      <c r="V120" s="222">
        <v>106.1</v>
      </c>
      <c r="W120" s="221">
        <v>46.6</v>
      </c>
      <c r="X120" s="223">
        <v>390</v>
      </c>
      <c r="Y120" s="224">
        <v>495</v>
      </c>
      <c r="Z120" s="275"/>
    </row>
    <row r="121" spans="1:26" x14ac:dyDescent="0.25">
      <c r="A121" s="18"/>
      <c r="B121" s="344" t="s">
        <v>143</v>
      </c>
      <c r="C121" s="345" t="s">
        <v>134</v>
      </c>
      <c r="D121" s="336" t="s">
        <v>227</v>
      </c>
      <c r="E121" s="336" t="s">
        <v>224</v>
      </c>
      <c r="F121" s="336" t="s">
        <v>234</v>
      </c>
      <c r="G121" s="336" t="s">
        <v>230</v>
      </c>
      <c r="H121" s="336" t="s">
        <v>250</v>
      </c>
      <c r="I121" s="336" t="s">
        <v>229</v>
      </c>
      <c r="J121" s="336" t="s">
        <v>204</v>
      </c>
      <c r="K121" s="336" t="s">
        <v>204</v>
      </c>
      <c r="L121" s="336" t="s">
        <v>204</v>
      </c>
      <c r="M121" s="336" t="s">
        <v>204</v>
      </c>
      <c r="N121" s="336" t="s">
        <v>204</v>
      </c>
      <c r="O121" s="336" t="s">
        <v>204</v>
      </c>
      <c r="P121" s="191">
        <v>5404</v>
      </c>
      <c r="Q121" s="230">
        <v>500</v>
      </c>
      <c r="R121" s="6">
        <v>2134</v>
      </c>
      <c r="S121" s="337">
        <v>26875</v>
      </c>
      <c r="T121" s="221">
        <v>112</v>
      </c>
      <c r="U121" s="337">
        <v>7547</v>
      </c>
      <c r="V121" s="222">
        <v>106.5</v>
      </c>
      <c r="W121" s="221">
        <v>35.200000000000003</v>
      </c>
      <c r="X121" s="223">
        <v>400</v>
      </c>
      <c r="Y121" s="224">
        <v>550</v>
      </c>
      <c r="Z121" s="275"/>
    </row>
    <row r="122" spans="1:26" x14ac:dyDescent="0.25">
      <c r="A122" s="18"/>
      <c r="B122" s="344" t="s">
        <v>143</v>
      </c>
      <c r="C122" s="345" t="s">
        <v>135</v>
      </c>
      <c r="D122" s="336" t="s">
        <v>213</v>
      </c>
      <c r="E122" s="336" t="s">
        <v>255</v>
      </c>
      <c r="F122" s="336" t="s">
        <v>239</v>
      </c>
      <c r="G122" s="336" t="s">
        <v>230</v>
      </c>
      <c r="H122" s="336" t="s">
        <v>236</v>
      </c>
      <c r="I122" s="336" t="s">
        <v>219</v>
      </c>
      <c r="J122" s="336" t="s">
        <v>204</v>
      </c>
      <c r="K122" s="336" t="s">
        <v>204</v>
      </c>
      <c r="L122" s="336" t="s">
        <v>204</v>
      </c>
      <c r="M122" s="336" t="s">
        <v>231</v>
      </c>
      <c r="N122" s="336" t="s">
        <v>224</v>
      </c>
      <c r="O122" s="336" t="s">
        <v>249</v>
      </c>
      <c r="P122" s="191">
        <v>20238</v>
      </c>
      <c r="Q122" s="6">
        <v>3278</v>
      </c>
      <c r="R122" s="6">
        <v>8329</v>
      </c>
      <c r="S122" s="337">
        <v>26544</v>
      </c>
      <c r="T122" s="221">
        <v>110.6</v>
      </c>
      <c r="U122" s="337">
        <v>7598</v>
      </c>
      <c r="V122" s="222">
        <v>107.2</v>
      </c>
      <c r="W122" s="221">
        <v>52.5</v>
      </c>
      <c r="X122" s="223">
        <v>390</v>
      </c>
      <c r="Y122" s="224">
        <v>690</v>
      </c>
      <c r="Z122" s="275"/>
    </row>
    <row r="123" spans="1:26" x14ac:dyDescent="0.25">
      <c r="A123" s="18"/>
      <c r="B123" s="344" t="s">
        <v>143</v>
      </c>
      <c r="C123" s="345" t="s">
        <v>136</v>
      </c>
      <c r="D123" s="336" t="s">
        <v>227</v>
      </c>
      <c r="E123" s="336" t="s">
        <v>230</v>
      </c>
      <c r="F123" s="336" t="s">
        <v>241</v>
      </c>
      <c r="G123" s="336" t="s">
        <v>248</v>
      </c>
      <c r="H123" s="336" t="s">
        <v>238</v>
      </c>
      <c r="I123" s="336" t="s">
        <v>243</v>
      </c>
      <c r="J123" s="336" t="s">
        <v>204</v>
      </c>
      <c r="K123" s="336" t="s">
        <v>204</v>
      </c>
      <c r="L123" s="336" t="s">
        <v>204</v>
      </c>
      <c r="M123" s="336" t="s">
        <v>251</v>
      </c>
      <c r="N123" s="336" t="s">
        <v>256</v>
      </c>
      <c r="O123" s="336" t="s">
        <v>233</v>
      </c>
      <c r="P123" s="191">
        <v>3950</v>
      </c>
      <c r="Q123" s="6">
        <v>1146</v>
      </c>
      <c r="R123" s="6">
        <v>1589</v>
      </c>
      <c r="S123" s="337">
        <v>26122</v>
      </c>
      <c r="T123" s="221">
        <v>108.8</v>
      </c>
      <c r="U123" s="337">
        <v>7571</v>
      </c>
      <c r="V123" s="222">
        <v>106.8</v>
      </c>
      <c r="W123" s="221">
        <v>47.1</v>
      </c>
      <c r="X123" s="223">
        <v>380</v>
      </c>
      <c r="Y123" s="224">
        <v>550</v>
      </c>
      <c r="Z123" s="275"/>
    </row>
    <row r="124" spans="1:26" x14ac:dyDescent="0.25">
      <c r="A124" s="18"/>
      <c r="B124" s="344" t="s">
        <v>143</v>
      </c>
      <c r="C124" s="345" t="s">
        <v>137</v>
      </c>
      <c r="D124" s="336" t="s">
        <v>227</v>
      </c>
      <c r="E124" s="336" t="s">
        <v>226</v>
      </c>
      <c r="F124" s="336" t="s">
        <v>234</v>
      </c>
      <c r="G124" s="336" t="s">
        <v>230</v>
      </c>
      <c r="H124" s="336" t="s">
        <v>261</v>
      </c>
      <c r="I124" s="336" t="s">
        <v>229</v>
      </c>
      <c r="J124" s="336" t="s">
        <v>204</v>
      </c>
      <c r="K124" s="336" t="s">
        <v>204</v>
      </c>
      <c r="L124" s="336" t="s">
        <v>204</v>
      </c>
      <c r="M124" s="336" t="s">
        <v>231</v>
      </c>
      <c r="N124" s="336" t="s">
        <v>213</v>
      </c>
      <c r="O124" s="336" t="s">
        <v>259</v>
      </c>
      <c r="P124" s="191">
        <v>11207</v>
      </c>
      <c r="Q124" s="6">
        <v>1325</v>
      </c>
      <c r="R124" s="6">
        <v>4137</v>
      </c>
      <c r="S124" s="337">
        <v>26217</v>
      </c>
      <c r="T124" s="221">
        <v>109.2</v>
      </c>
      <c r="U124" s="337">
        <v>7423</v>
      </c>
      <c r="V124" s="222">
        <v>104.8</v>
      </c>
      <c r="W124" s="221">
        <v>58.6</v>
      </c>
      <c r="X124" s="223">
        <v>390</v>
      </c>
      <c r="Y124" s="224">
        <v>455</v>
      </c>
      <c r="Z124" s="275"/>
    </row>
    <row r="125" spans="1:26" x14ac:dyDescent="0.25">
      <c r="A125" s="18"/>
      <c r="B125" s="344" t="s">
        <v>143</v>
      </c>
      <c r="C125" s="345" t="s">
        <v>138</v>
      </c>
      <c r="D125" s="336" t="s">
        <v>251</v>
      </c>
      <c r="E125" s="336" t="s">
        <v>226</v>
      </c>
      <c r="F125" s="336" t="s">
        <v>234</v>
      </c>
      <c r="G125" s="336" t="s">
        <v>241</v>
      </c>
      <c r="H125" s="336" t="s">
        <v>250</v>
      </c>
      <c r="I125" s="336" t="s">
        <v>258</v>
      </c>
      <c r="J125" s="336" t="s">
        <v>204</v>
      </c>
      <c r="K125" s="336" t="s">
        <v>204</v>
      </c>
      <c r="L125" s="336" t="s">
        <v>204</v>
      </c>
      <c r="M125" s="336" t="s">
        <v>204</v>
      </c>
      <c r="N125" s="336" t="s">
        <v>204</v>
      </c>
      <c r="O125" s="336" t="s">
        <v>204</v>
      </c>
      <c r="P125" s="191">
        <v>3421</v>
      </c>
      <c r="Q125" s="230">
        <v>340</v>
      </c>
      <c r="R125" s="6">
        <v>1410</v>
      </c>
      <c r="S125" s="337">
        <v>26873</v>
      </c>
      <c r="T125" s="221">
        <v>112</v>
      </c>
      <c r="U125" s="337">
        <v>7610</v>
      </c>
      <c r="V125" s="222">
        <v>107.4</v>
      </c>
      <c r="W125" s="221">
        <v>15</v>
      </c>
      <c r="X125" s="223">
        <v>395</v>
      </c>
      <c r="Y125" s="224">
        <v>490</v>
      </c>
      <c r="Z125" s="275"/>
    </row>
    <row r="126" spans="1:26" x14ac:dyDescent="0.25">
      <c r="A126" s="18"/>
      <c r="B126" s="344" t="s">
        <v>143</v>
      </c>
      <c r="C126" s="345" t="s">
        <v>140</v>
      </c>
      <c r="D126" s="336" t="s">
        <v>213</v>
      </c>
      <c r="E126" s="336" t="s">
        <v>220</v>
      </c>
      <c r="F126" s="336" t="s">
        <v>241</v>
      </c>
      <c r="G126" s="336" t="s">
        <v>232</v>
      </c>
      <c r="H126" s="336" t="s">
        <v>262</v>
      </c>
      <c r="I126" s="336" t="s">
        <v>258</v>
      </c>
      <c r="J126" s="336" t="s">
        <v>204</v>
      </c>
      <c r="K126" s="336" t="s">
        <v>204</v>
      </c>
      <c r="L126" s="336" t="s">
        <v>204</v>
      </c>
      <c r="M126" s="336" t="s">
        <v>253</v>
      </c>
      <c r="N126" s="336" t="s">
        <v>234</v>
      </c>
      <c r="O126" s="336" t="s">
        <v>249</v>
      </c>
      <c r="P126" s="191">
        <v>11885</v>
      </c>
      <c r="Q126" s="6">
        <v>1598</v>
      </c>
      <c r="R126" s="6">
        <v>4994</v>
      </c>
      <c r="S126" s="337">
        <v>28735</v>
      </c>
      <c r="T126" s="221">
        <v>119.7</v>
      </c>
      <c r="U126" s="337">
        <v>8006</v>
      </c>
      <c r="V126" s="222">
        <v>113</v>
      </c>
      <c r="W126" s="221">
        <v>44</v>
      </c>
      <c r="X126" s="223">
        <v>360</v>
      </c>
      <c r="Y126" s="224">
        <v>590</v>
      </c>
      <c r="Z126" s="275"/>
    </row>
    <row r="127" spans="1:26" x14ac:dyDescent="0.25">
      <c r="A127" s="18"/>
      <c r="B127" s="344" t="s">
        <v>143</v>
      </c>
      <c r="C127" s="345" t="s">
        <v>141</v>
      </c>
      <c r="D127" s="336" t="s">
        <v>251</v>
      </c>
      <c r="E127" s="336" t="s">
        <v>213</v>
      </c>
      <c r="F127" s="336" t="s">
        <v>249</v>
      </c>
      <c r="G127" s="336" t="s">
        <v>227</v>
      </c>
      <c r="H127" s="336" t="s">
        <v>243</v>
      </c>
      <c r="I127" s="336" t="s">
        <v>218</v>
      </c>
      <c r="J127" s="336" t="s">
        <v>251</v>
      </c>
      <c r="K127" s="336" t="s">
        <v>239</v>
      </c>
      <c r="L127" s="336" t="s">
        <v>249</v>
      </c>
      <c r="M127" s="336" t="s">
        <v>231</v>
      </c>
      <c r="N127" s="336" t="s">
        <v>214</v>
      </c>
      <c r="O127" s="336" t="s">
        <v>225</v>
      </c>
      <c r="P127" s="191">
        <v>8924</v>
      </c>
      <c r="Q127" s="6">
        <v>1824</v>
      </c>
      <c r="R127" s="6">
        <v>3566</v>
      </c>
      <c r="S127" s="337">
        <v>21358</v>
      </c>
      <c r="T127" s="221">
        <v>89</v>
      </c>
      <c r="U127" s="337">
        <v>6468</v>
      </c>
      <c r="V127" s="222">
        <v>91.3</v>
      </c>
      <c r="W127" s="221">
        <v>55.3</v>
      </c>
      <c r="X127" s="223">
        <v>360</v>
      </c>
      <c r="Y127" s="224">
        <v>360</v>
      </c>
      <c r="Z127" s="275"/>
    </row>
    <row r="128" spans="1:26" ht="15.75" thickBot="1" x14ac:dyDescent="0.3">
      <c r="A128" s="18"/>
      <c r="B128" s="346" t="s">
        <v>143</v>
      </c>
      <c r="C128" s="347" t="s">
        <v>156</v>
      </c>
      <c r="D128" s="340" t="s">
        <v>214</v>
      </c>
      <c r="E128" s="340" t="s">
        <v>239</v>
      </c>
      <c r="F128" s="340" t="s">
        <v>227</v>
      </c>
      <c r="G128" s="340" t="s">
        <v>224</v>
      </c>
      <c r="H128" s="340" t="s">
        <v>255</v>
      </c>
      <c r="I128" s="340" t="s">
        <v>241</v>
      </c>
      <c r="J128" s="340" t="s">
        <v>214</v>
      </c>
      <c r="K128" s="340" t="s">
        <v>241</v>
      </c>
      <c r="L128" s="340" t="s">
        <v>233</v>
      </c>
      <c r="M128" s="340" t="s">
        <v>225</v>
      </c>
      <c r="N128" s="340" t="s">
        <v>213</v>
      </c>
      <c r="O128" s="340" t="s">
        <v>259</v>
      </c>
      <c r="P128" s="196">
        <v>10307</v>
      </c>
      <c r="Q128" s="7">
        <v>2953</v>
      </c>
      <c r="R128" s="7">
        <v>4135</v>
      </c>
      <c r="S128" s="341">
        <v>21947</v>
      </c>
      <c r="T128" s="226">
        <v>91.4</v>
      </c>
      <c r="U128" s="341">
        <v>6643</v>
      </c>
      <c r="V128" s="227">
        <v>93.7</v>
      </c>
      <c r="W128" s="226">
        <v>49.8</v>
      </c>
      <c r="X128" s="228">
        <v>415</v>
      </c>
      <c r="Y128" s="229">
        <v>455</v>
      </c>
      <c r="Z128" s="275"/>
    </row>
    <row r="129" spans="1:26" x14ac:dyDescent="0.25">
      <c r="A129" s="332" t="s">
        <v>18</v>
      </c>
      <c r="B129" s="52"/>
      <c r="C129" s="52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4"/>
      <c r="Q129" s="55"/>
      <c r="R129" s="55"/>
      <c r="S129" s="33"/>
      <c r="T129" s="34"/>
      <c r="U129" s="33"/>
      <c r="V129" s="34"/>
      <c r="W129" s="34"/>
      <c r="X129" s="52"/>
      <c r="Y129" s="52"/>
      <c r="Z129" s="275"/>
    </row>
    <row r="130" spans="1:26" ht="15.75" thickBot="1" x14ac:dyDescent="0.3">
      <c r="A130" s="332"/>
      <c r="B130" s="52"/>
      <c r="C130" s="52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4"/>
      <c r="Q130" s="55"/>
      <c r="R130" s="55"/>
      <c r="S130" s="33"/>
      <c r="T130" s="34"/>
      <c r="U130" s="33"/>
      <c r="V130" s="34"/>
      <c r="W130" s="34"/>
      <c r="X130" s="52"/>
      <c r="Y130" s="52"/>
      <c r="Z130" s="275"/>
    </row>
    <row r="131" spans="1:26" x14ac:dyDescent="0.25">
      <c r="A131" s="18"/>
      <c r="B131" s="22" t="s">
        <v>15</v>
      </c>
      <c r="C131" s="23" t="s">
        <v>16</v>
      </c>
      <c r="D131" s="150" t="s">
        <v>213</v>
      </c>
      <c r="E131" s="149">
        <v>12</v>
      </c>
      <c r="F131" s="149">
        <v>7.5</v>
      </c>
      <c r="G131" s="149">
        <v>6</v>
      </c>
      <c r="H131" s="149">
        <v>12</v>
      </c>
      <c r="I131" s="149">
        <v>8</v>
      </c>
      <c r="J131" s="149">
        <v>3</v>
      </c>
      <c r="K131" s="149">
        <v>8</v>
      </c>
      <c r="L131" s="149">
        <v>4</v>
      </c>
      <c r="M131" s="149">
        <v>2</v>
      </c>
      <c r="N131" s="149">
        <v>7</v>
      </c>
      <c r="O131" s="149">
        <v>4</v>
      </c>
      <c r="P131" s="215">
        <v>14271</v>
      </c>
      <c r="Q131" s="190">
        <v>4092</v>
      </c>
      <c r="R131" s="190">
        <v>5578</v>
      </c>
      <c r="S131" s="216">
        <v>26536</v>
      </c>
      <c r="T131" s="217">
        <v>110.6</v>
      </c>
      <c r="U131" s="216">
        <v>7571</v>
      </c>
      <c r="V131" s="218">
        <v>106.8</v>
      </c>
      <c r="W131" s="217">
        <v>102.8</v>
      </c>
      <c r="X131" s="219">
        <v>380</v>
      </c>
      <c r="Y131" s="152">
        <v>365</v>
      </c>
      <c r="Z131" s="275"/>
    </row>
    <row r="132" spans="1:26" x14ac:dyDescent="0.25">
      <c r="A132" s="18"/>
      <c r="B132" s="24" t="s">
        <v>15</v>
      </c>
      <c r="C132" s="25" t="s">
        <v>17</v>
      </c>
      <c r="D132" s="112" t="s">
        <v>214</v>
      </c>
      <c r="E132" s="110">
        <v>10</v>
      </c>
      <c r="F132" s="110">
        <v>5</v>
      </c>
      <c r="G132" s="110">
        <v>5</v>
      </c>
      <c r="H132" s="110">
        <v>10</v>
      </c>
      <c r="I132" s="110">
        <v>7</v>
      </c>
      <c r="J132" s="110">
        <v>3</v>
      </c>
      <c r="K132" s="110">
        <v>6</v>
      </c>
      <c r="L132" s="110">
        <v>4</v>
      </c>
      <c r="M132" s="110">
        <v>1</v>
      </c>
      <c r="N132" s="110">
        <v>5</v>
      </c>
      <c r="O132" s="110">
        <v>3</v>
      </c>
      <c r="P132" s="191">
        <v>12523</v>
      </c>
      <c r="Q132" s="191">
        <v>2822</v>
      </c>
      <c r="R132" s="6">
        <v>4777</v>
      </c>
      <c r="S132" s="220">
        <v>21841</v>
      </c>
      <c r="T132" s="221">
        <v>91</v>
      </c>
      <c r="U132" s="220">
        <v>6663</v>
      </c>
      <c r="V132" s="222">
        <v>94</v>
      </c>
      <c r="W132" s="221">
        <v>45.3</v>
      </c>
      <c r="X132" s="223">
        <v>380</v>
      </c>
      <c r="Y132" s="224">
        <v>430</v>
      </c>
      <c r="Z132" s="275"/>
    </row>
    <row r="133" spans="1:26" x14ac:dyDescent="0.25">
      <c r="A133" s="18"/>
      <c r="B133" s="101" t="s">
        <v>15</v>
      </c>
      <c r="C133" s="25" t="s">
        <v>18</v>
      </c>
      <c r="D133" s="110">
        <v>5</v>
      </c>
      <c r="E133" s="110">
        <v>12</v>
      </c>
      <c r="F133" s="110">
        <v>8</v>
      </c>
      <c r="G133" s="110">
        <v>6</v>
      </c>
      <c r="H133" s="110">
        <v>100</v>
      </c>
      <c r="I133" s="110">
        <v>30</v>
      </c>
      <c r="J133" s="110">
        <v>5</v>
      </c>
      <c r="K133" s="110">
        <v>20</v>
      </c>
      <c r="L133" s="110">
        <v>9</v>
      </c>
      <c r="M133" s="110">
        <v>3</v>
      </c>
      <c r="N133" s="110">
        <v>10</v>
      </c>
      <c r="O133" s="110">
        <v>4.5</v>
      </c>
      <c r="P133" s="191">
        <v>35259</v>
      </c>
      <c r="Q133" s="6">
        <v>24849</v>
      </c>
      <c r="R133" s="6">
        <v>12768</v>
      </c>
      <c r="S133" s="220">
        <v>23322</v>
      </c>
      <c r="T133" s="221">
        <v>97.2</v>
      </c>
      <c r="U133" s="220">
        <v>6943</v>
      </c>
      <c r="V133" s="222">
        <v>98</v>
      </c>
      <c r="W133" s="221">
        <v>220.4</v>
      </c>
      <c r="X133" s="223">
        <v>370</v>
      </c>
      <c r="Y133" s="224">
        <v>365</v>
      </c>
      <c r="Z133" s="275"/>
    </row>
    <row r="134" spans="1:26" x14ac:dyDescent="0.25">
      <c r="A134" s="18"/>
      <c r="B134" s="24" t="s">
        <v>15</v>
      </c>
      <c r="C134" s="25" t="s">
        <v>19</v>
      </c>
      <c r="D134" s="110">
        <v>3</v>
      </c>
      <c r="E134" s="110">
        <v>9</v>
      </c>
      <c r="F134" s="110">
        <v>4.5</v>
      </c>
      <c r="G134" s="110">
        <v>4</v>
      </c>
      <c r="H134" s="110">
        <v>10</v>
      </c>
      <c r="I134" s="110">
        <v>7</v>
      </c>
      <c r="J134" s="110">
        <v>3</v>
      </c>
      <c r="K134" s="110">
        <v>6</v>
      </c>
      <c r="L134" s="110">
        <v>3</v>
      </c>
      <c r="M134" s="110">
        <v>1.5</v>
      </c>
      <c r="N134" s="110">
        <v>5</v>
      </c>
      <c r="O134" s="110">
        <v>2.5</v>
      </c>
      <c r="P134" s="191">
        <v>9355</v>
      </c>
      <c r="Q134" s="6">
        <v>1774</v>
      </c>
      <c r="R134" s="6">
        <v>3553</v>
      </c>
      <c r="S134" s="220">
        <v>23018</v>
      </c>
      <c r="T134" s="221">
        <v>95.9</v>
      </c>
      <c r="U134" s="220">
        <v>6886</v>
      </c>
      <c r="V134" s="222">
        <v>97.2</v>
      </c>
      <c r="W134" s="221">
        <v>36.4</v>
      </c>
      <c r="X134" s="223">
        <v>380</v>
      </c>
      <c r="Y134" s="224">
        <v>375</v>
      </c>
      <c r="Z134" s="275"/>
    </row>
    <row r="135" spans="1:26" ht="15.75" thickBot="1" x14ac:dyDescent="0.3">
      <c r="A135" s="18"/>
      <c r="B135" s="102" t="s">
        <v>15</v>
      </c>
      <c r="C135" s="72" t="s">
        <v>20</v>
      </c>
      <c r="D135" s="111">
        <v>4</v>
      </c>
      <c r="E135" s="111">
        <v>9</v>
      </c>
      <c r="F135" s="111">
        <v>5.5</v>
      </c>
      <c r="G135" s="111">
        <v>4</v>
      </c>
      <c r="H135" s="111">
        <v>20</v>
      </c>
      <c r="I135" s="111">
        <v>8.5</v>
      </c>
      <c r="J135" s="111">
        <v>3</v>
      </c>
      <c r="K135" s="111">
        <v>7</v>
      </c>
      <c r="L135" s="111">
        <v>5</v>
      </c>
      <c r="M135" s="111">
        <v>1.5</v>
      </c>
      <c r="N135" s="111">
        <v>5</v>
      </c>
      <c r="O135" s="111">
        <v>3</v>
      </c>
      <c r="P135" s="196">
        <v>13006</v>
      </c>
      <c r="Q135" s="7">
        <v>5296</v>
      </c>
      <c r="R135" s="7">
        <v>4683</v>
      </c>
      <c r="S135" s="225">
        <v>22565</v>
      </c>
      <c r="T135" s="226">
        <v>94</v>
      </c>
      <c r="U135" s="225">
        <v>6795</v>
      </c>
      <c r="V135" s="227">
        <v>95.9</v>
      </c>
      <c r="W135" s="226">
        <v>148.5</v>
      </c>
      <c r="X135" s="228">
        <v>380</v>
      </c>
      <c r="Y135" s="229">
        <v>390</v>
      </c>
      <c r="Z135" s="275"/>
    </row>
    <row r="136" spans="1:26" x14ac:dyDescent="0.25">
      <c r="A136" s="332" t="s">
        <v>56</v>
      </c>
      <c r="B136" s="52"/>
      <c r="C136" s="52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4"/>
      <c r="Q136" s="55"/>
      <c r="R136" s="55"/>
      <c r="S136" s="33"/>
      <c r="T136" s="34"/>
      <c r="U136" s="33"/>
      <c r="V136" s="34"/>
      <c r="W136" s="34"/>
      <c r="X136" s="52"/>
      <c r="Y136" s="52"/>
      <c r="Z136" s="275"/>
    </row>
    <row r="137" spans="1:26" ht="15.75" thickBot="1" x14ac:dyDescent="0.3">
      <c r="A137" s="332"/>
      <c r="B137" s="52"/>
      <c r="C137" s="52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4"/>
      <c r="Q137" s="55"/>
      <c r="R137" s="55"/>
      <c r="S137" s="33"/>
      <c r="T137" s="34"/>
      <c r="U137" s="33"/>
      <c r="V137" s="34"/>
      <c r="W137" s="34"/>
      <c r="X137" s="52"/>
      <c r="Y137" s="52"/>
      <c r="Z137" s="275"/>
    </row>
    <row r="138" spans="1:26" x14ac:dyDescent="0.25">
      <c r="A138" s="18"/>
      <c r="B138" s="204" t="s">
        <v>21</v>
      </c>
      <c r="C138" s="403" t="s">
        <v>21</v>
      </c>
      <c r="D138" s="129">
        <v>5</v>
      </c>
      <c r="E138" s="129">
        <v>21</v>
      </c>
      <c r="F138" s="129">
        <v>9</v>
      </c>
      <c r="G138" s="129" t="s">
        <v>267</v>
      </c>
      <c r="H138" s="129" t="s">
        <v>268</v>
      </c>
      <c r="I138" s="150" t="s">
        <v>204</v>
      </c>
      <c r="J138" s="129">
        <v>10</v>
      </c>
      <c r="K138" s="129">
        <v>20</v>
      </c>
      <c r="L138" s="150" t="s">
        <v>204</v>
      </c>
      <c r="M138" s="129">
        <v>4</v>
      </c>
      <c r="N138" s="129">
        <v>10</v>
      </c>
      <c r="O138" s="129">
        <v>6</v>
      </c>
      <c r="P138" s="202" t="s">
        <v>215</v>
      </c>
      <c r="Q138" s="211" t="s">
        <v>216</v>
      </c>
      <c r="R138" s="130">
        <v>52941</v>
      </c>
      <c r="S138" s="277">
        <v>21638.175523854399</v>
      </c>
      <c r="T138" s="132">
        <v>90.15831906345754</v>
      </c>
      <c r="U138" s="199">
        <v>6548.2229566141796</v>
      </c>
      <c r="V138" s="133">
        <v>92.41357143253785</v>
      </c>
      <c r="W138" s="132">
        <v>101.88546992403526</v>
      </c>
      <c r="X138" s="136">
        <v>440</v>
      </c>
      <c r="Y138" s="139">
        <v>995</v>
      </c>
      <c r="Z138" s="275"/>
    </row>
    <row r="139" spans="1:26" x14ac:dyDescent="0.25">
      <c r="A139" s="18"/>
      <c r="B139" s="205" t="s">
        <v>21</v>
      </c>
      <c r="C139" s="404" t="s">
        <v>22</v>
      </c>
      <c r="D139" s="105">
        <v>5</v>
      </c>
      <c r="E139" s="105">
        <v>10</v>
      </c>
      <c r="F139" s="105">
        <v>7</v>
      </c>
      <c r="G139" s="105">
        <v>9</v>
      </c>
      <c r="H139" s="105">
        <v>15</v>
      </c>
      <c r="I139" s="112" t="s">
        <v>204</v>
      </c>
      <c r="J139" s="105">
        <v>5</v>
      </c>
      <c r="K139" s="105">
        <v>8</v>
      </c>
      <c r="L139" s="112" t="s">
        <v>204</v>
      </c>
      <c r="M139" s="105">
        <v>4</v>
      </c>
      <c r="N139" s="105">
        <v>6</v>
      </c>
      <c r="O139" s="105">
        <v>5</v>
      </c>
      <c r="P139" s="209">
        <v>34063</v>
      </c>
      <c r="Q139" s="6">
        <v>13079</v>
      </c>
      <c r="R139" s="6">
        <v>12496</v>
      </c>
      <c r="S139" s="278">
        <v>22756.68482851762</v>
      </c>
      <c r="T139" s="124">
        <v>94.818735957391212</v>
      </c>
      <c r="U139" s="200">
        <v>6878.1761513149158</v>
      </c>
      <c r="V139" s="125">
        <v>97.070125329663711</v>
      </c>
      <c r="W139" s="124">
        <v>95.310807347101189</v>
      </c>
      <c r="X139" s="137">
        <v>395</v>
      </c>
      <c r="Y139" s="140">
        <v>600</v>
      </c>
      <c r="Z139" s="275"/>
    </row>
    <row r="140" spans="1:26" x14ac:dyDescent="0.25">
      <c r="A140" s="18"/>
      <c r="B140" s="206" t="s">
        <v>21</v>
      </c>
      <c r="C140" s="404" t="s">
        <v>23</v>
      </c>
      <c r="D140" s="105">
        <v>6</v>
      </c>
      <c r="E140" s="105">
        <v>11</v>
      </c>
      <c r="F140" s="105">
        <v>8.5</v>
      </c>
      <c r="G140" s="105">
        <v>10</v>
      </c>
      <c r="H140" s="105">
        <v>18</v>
      </c>
      <c r="I140" s="112" t="s">
        <v>204</v>
      </c>
      <c r="J140" s="105">
        <v>5</v>
      </c>
      <c r="K140" s="105">
        <v>10</v>
      </c>
      <c r="L140" s="112" t="s">
        <v>204</v>
      </c>
      <c r="M140" s="105">
        <v>4</v>
      </c>
      <c r="N140" s="105">
        <v>8</v>
      </c>
      <c r="O140" s="105">
        <v>5</v>
      </c>
      <c r="P140" s="209">
        <v>41891</v>
      </c>
      <c r="Q140" s="6">
        <v>15927</v>
      </c>
      <c r="R140" s="6">
        <v>16285</v>
      </c>
      <c r="S140" s="278">
        <v>30958.681228202437</v>
      </c>
      <c r="T140" s="124">
        <v>128.99343832751003</v>
      </c>
      <c r="U140" s="200">
        <v>8346.6727674099748</v>
      </c>
      <c r="V140" s="125">
        <v>117.79468187410222</v>
      </c>
      <c r="W140" s="124">
        <v>109.02578437655221</v>
      </c>
      <c r="X140" s="137">
        <v>370</v>
      </c>
      <c r="Y140" s="140">
        <v>500</v>
      </c>
      <c r="Z140" s="275"/>
    </row>
    <row r="141" spans="1:26" x14ac:dyDescent="0.25">
      <c r="A141" s="2"/>
      <c r="B141" s="207" t="s">
        <v>21</v>
      </c>
      <c r="C141" s="404" t="s">
        <v>26</v>
      </c>
      <c r="D141" s="105">
        <v>5</v>
      </c>
      <c r="E141" s="105">
        <v>11</v>
      </c>
      <c r="F141" s="105">
        <v>8</v>
      </c>
      <c r="G141" s="105">
        <v>10</v>
      </c>
      <c r="H141" s="105">
        <v>17</v>
      </c>
      <c r="I141" s="112" t="s">
        <v>204</v>
      </c>
      <c r="J141" s="105">
        <v>6</v>
      </c>
      <c r="K141" s="105">
        <v>10</v>
      </c>
      <c r="L141" s="112" t="s">
        <v>204</v>
      </c>
      <c r="M141" s="105">
        <v>4</v>
      </c>
      <c r="N141" s="105">
        <v>6</v>
      </c>
      <c r="O141" s="105">
        <v>4.5</v>
      </c>
      <c r="P141" s="209">
        <v>18879</v>
      </c>
      <c r="Q141" s="6">
        <v>6234</v>
      </c>
      <c r="R141" s="6">
        <v>7164</v>
      </c>
      <c r="S141" s="278">
        <v>29607.080332258924</v>
      </c>
      <c r="T141" s="124">
        <v>123.3618145018972</v>
      </c>
      <c r="U141" s="200">
        <v>8127.2780923849868</v>
      </c>
      <c r="V141" s="125">
        <v>114.6984150538253</v>
      </c>
      <c r="W141" s="124">
        <v>55.483658741154059</v>
      </c>
      <c r="X141" s="137">
        <v>360</v>
      </c>
      <c r="Y141" s="140">
        <v>450</v>
      </c>
      <c r="Z141" s="275"/>
    </row>
    <row r="142" spans="1:26" x14ac:dyDescent="0.25">
      <c r="A142" s="18"/>
      <c r="B142" s="206" t="s">
        <v>21</v>
      </c>
      <c r="C142" s="404" t="s">
        <v>27</v>
      </c>
      <c r="D142" s="105">
        <v>6</v>
      </c>
      <c r="E142" s="105">
        <v>13</v>
      </c>
      <c r="F142" s="105">
        <v>9</v>
      </c>
      <c r="G142" s="105">
        <v>10</v>
      </c>
      <c r="H142" s="105">
        <v>20</v>
      </c>
      <c r="I142" s="112" t="s">
        <v>204</v>
      </c>
      <c r="J142" s="105">
        <v>6</v>
      </c>
      <c r="K142" s="105">
        <v>10</v>
      </c>
      <c r="L142" s="112" t="s">
        <v>204</v>
      </c>
      <c r="M142" s="105">
        <v>4</v>
      </c>
      <c r="N142" s="105">
        <v>7</v>
      </c>
      <c r="O142" s="105">
        <v>4.5</v>
      </c>
      <c r="P142" s="209">
        <v>37651</v>
      </c>
      <c r="Q142" s="6">
        <v>15010</v>
      </c>
      <c r="R142" s="6">
        <v>15397</v>
      </c>
      <c r="S142" s="278">
        <v>26665.54427210115</v>
      </c>
      <c r="T142" s="124">
        <v>111.10551561218705</v>
      </c>
      <c r="U142" s="200">
        <v>7653.8953282828752</v>
      </c>
      <c r="V142" s="125">
        <v>108.01767248059097</v>
      </c>
      <c r="W142" s="124">
        <v>64.033618979975827</v>
      </c>
      <c r="X142" s="137">
        <v>380</v>
      </c>
      <c r="Y142" s="140">
        <v>675</v>
      </c>
      <c r="Z142" s="275"/>
    </row>
    <row r="143" spans="1:26" x14ac:dyDescent="0.25">
      <c r="A143" s="18"/>
      <c r="B143" s="205" t="s">
        <v>21</v>
      </c>
      <c r="C143" s="404" t="s">
        <v>29</v>
      </c>
      <c r="D143" s="105">
        <v>5</v>
      </c>
      <c r="E143" s="105">
        <v>9</v>
      </c>
      <c r="F143" s="105">
        <v>7</v>
      </c>
      <c r="G143" s="105">
        <v>8</v>
      </c>
      <c r="H143" s="105">
        <v>10</v>
      </c>
      <c r="I143" s="112" t="s">
        <v>204</v>
      </c>
      <c r="J143" s="105">
        <v>6</v>
      </c>
      <c r="K143" s="105">
        <v>9</v>
      </c>
      <c r="L143" s="112" t="s">
        <v>204</v>
      </c>
      <c r="M143" s="105">
        <v>3.5</v>
      </c>
      <c r="N143" s="105">
        <v>5.5</v>
      </c>
      <c r="O143" s="105">
        <v>4</v>
      </c>
      <c r="P143" s="209">
        <v>28406</v>
      </c>
      <c r="Q143" s="6">
        <v>5829</v>
      </c>
      <c r="R143" s="6">
        <v>12126</v>
      </c>
      <c r="S143" s="278">
        <v>25399.729844607933</v>
      </c>
      <c r="T143" s="124">
        <v>105.83133244904333</v>
      </c>
      <c r="U143" s="200">
        <v>7483.3563189035322</v>
      </c>
      <c r="V143" s="125">
        <v>105.61089448452515</v>
      </c>
      <c r="W143" s="124">
        <v>52.496241956049396</v>
      </c>
      <c r="X143" s="137">
        <v>380</v>
      </c>
      <c r="Y143" s="140">
        <v>550</v>
      </c>
      <c r="Z143" s="275"/>
    </row>
    <row r="144" spans="1:26" x14ac:dyDescent="0.25">
      <c r="A144" s="18"/>
      <c r="B144" s="207" t="s">
        <v>21</v>
      </c>
      <c r="C144" s="404" t="s">
        <v>30</v>
      </c>
      <c r="D144" s="105">
        <v>7</v>
      </c>
      <c r="E144" s="105">
        <v>16</v>
      </c>
      <c r="F144" s="105">
        <v>11</v>
      </c>
      <c r="G144" s="110" t="s">
        <v>263</v>
      </c>
      <c r="H144" s="110" t="s">
        <v>264</v>
      </c>
      <c r="I144" s="112" t="s">
        <v>204</v>
      </c>
      <c r="J144" s="105">
        <v>6</v>
      </c>
      <c r="K144" s="105">
        <v>12</v>
      </c>
      <c r="L144" s="112" t="s">
        <v>204</v>
      </c>
      <c r="M144" s="105">
        <v>4</v>
      </c>
      <c r="N144" s="105">
        <v>8</v>
      </c>
      <c r="O144" s="105">
        <v>5.5</v>
      </c>
      <c r="P144" s="209">
        <v>37530</v>
      </c>
      <c r="Q144" s="6">
        <v>30281</v>
      </c>
      <c r="R144" s="6">
        <v>15261</v>
      </c>
      <c r="S144" s="278">
        <v>26803.041973372197</v>
      </c>
      <c r="T144" s="124">
        <v>111.6784179628506</v>
      </c>
      <c r="U144" s="200">
        <v>7663.5845434844468</v>
      </c>
      <c r="V144" s="125">
        <v>108.15441415647591</v>
      </c>
      <c r="W144" s="124">
        <v>109.16850454712997</v>
      </c>
      <c r="X144" s="137">
        <v>345</v>
      </c>
      <c r="Y144" s="140">
        <v>350</v>
      </c>
      <c r="Z144" s="275"/>
    </row>
    <row r="145" spans="1:26" x14ac:dyDescent="0.25">
      <c r="A145" s="18"/>
      <c r="B145" s="207" t="s">
        <v>21</v>
      </c>
      <c r="C145" s="404" t="s">
        <v>31</v>
      </c>
      <c r="D145" s="105">
        <v>5</v>
      </c>
      <c r="E145" s="105">
        <v>9</v>
      </c>
      <c r="F145" s="105">
        <v>6.5</v>
      </c>
      <c r="G145" s="105">
        <v>8</v>
      </c>
      <c r="H145" s="105">
        <v>10</v>
      </c>
      <c r="I145" s="112" t="s">
        <v>204</v>
      </c>
      <c r="J145" s="105">
        <v>5</v>
      </c>
      <c r="K145" s="105">
        <v>8</v>
      </c>
      <c r="L145" s="112" t="s">
        <v>204</v>
      </c>
      <c r="M145" s="105">
        <v>3.5</v>
      </c>
      <c r="N145" s="105">
        <v>6</v>
      </c>
      <c r="O145" s="105">
        <v>4.5</v>
      </c>
      <c r="P145" s="209">
        <v>24900</v>
      </c>
      <c r="Q145" s="6">
        <v>8429</v>
      </c>
      <c r="R145" s="6">
        <v>10119</v>
      </c>
      <c r="S145" s="278">
        <v>25304.163598696909</v>
      </c>
      <c r="T145" s="124">
        <v>105.43314305081775</v>
      </c>
      <c r="U145" s="200">
        <v>7483.3563189035322</v>
      </c>
      <c r="V145" s="125">
        <v>105.61089448452515</v>
      </c>
      <c r="W145" s="124">
        <v>71.133442861617056</v>
      </c>
      <c r="X145" s="137">
        <v>372</v>
      </c>
      <c r="Y145" s="203">
        <v>431</v>
      </c>
      <c r="Z145" s="275"/>
    </row>
    <row r="146" spans="1:26" x14ac:dyDescent="0.25">
      <c r="A146" s="18"/>
      <c r="B146" s="207" t="s">
        <v>21</v>
      </c>
      <c r="C146" s="404" t="s">
        <v>32</v>
      </c>
      <c r="D146" s="105">
        <v>5</v>
      </c>
      <c r="E146" s="105">
        <v>10</v>
      </c>
      <c r="F146" s="105">
        <v>6.5</v>
      </c>
      <c r="G146" s="105">
        <v>8</v>
      </c>
      <c r="H146" s="105">
        <v>10</v>
      </c>
      <c r="I146" s="112" t="s">
        <v>204</v>
      </c>
      <c r="J146" s="105">
        <v>5</v>
      </c>
      <c r="K146" s="105">
        <v>8</v>
      </c>
      <c r="L146" s="112" t="s">
        <v>204</v>
      </c>
      <c r="M146" s="105">
        <v>3.5</v>
      </c>
      <c r="N146" s="105">
        <v>6</v>
      </c>
      <c r="O146" s="105">
        <v>4.5</v>
      </c>
      <c r="P146" s="209">
        <v>44801</v>
      </c>
      <c r="Q146" s="6">
        <v>10318</v>
      </c>
      <c r="R146" s="6">
        <v>18382</v>
      </c>
      <c r="S146" s="278">
        <v>25657.232141504937</v>
      </c>
      <c r="T146" s="124">
        <v>106.90424981296893</v>
      </c>
      <c r="U146" s="200">
        <v>7484.9813373618526</v>
      </c>
      <c r="V146" s="125">
        <v>105.6338279979947</v>
      </c>
      <c r="W146" s="124">
        <v>64.567669222028499</v>
      </c>
      <c r="X146" s="137">
        <v>380</v>
      </c>
      <c r="Y146" s="140">
        <v>450</v>
      </c>
      <c r="Z146" s="275"/>
    </row>
    <row r="147" spans="1:26" x14ac:dyDescent="0.25">
      <c r="A147" s="18"/>
      <c r="B147" s="206" t="s">
        <v>21</v>
      </c>
      <c r="C147" s="404" t="s">
        <v>33</v>
      </c>
      <c r="D147" s="105">
        <v>5</v>
      </c>
      <c r="E147" s="105">
        <v>11</v>
      </c>
      <c r="F147" s="105">
        <v>6.5</v>
      </c>
      <c r="G147" s="105">
        <v>9</v>
      </c>
      <c r="H147" s="105">
        <v>12</v>
      </c>
      <c r="I147" s="112" t="s">
        <v>204</v>
      </c>
      <c r="J147" s="105">
        <v>6</v>
      </c>
      <c r="K147" s="105">
        <v>9</v>
      </c>
      <c r="L147" s="112" t="s">
        <v>204</v>
      </c>
      <c r="M147" s="105">
        <v>3.5</v>
      </c>
      <c r="N147" s="105">
        <v>7</v>
      </c>
      <c r="O147" s="105">
        <v>5.5</v>
      </c>
      <c r="P147" s="209">
        <v>27938</v>
      </c>
      <c r="Q147" s="6">
        <v>6419</v>
      </c>
      <c r="R147" s="6">
        <v>10630</v>
      </c>
      <c r="S147" s="278">
        <v>27023.186239990904</v>
      </c>
      <c r="T147" s="124">
        <v>112.59567815458533</v>
      </c>
      <c r="U147" s="200">
        <v>7731.0982192392839</v>
      </c>
      <c r="V147" s="125">
        <v>109.10721920578182</v>
      </c>
      <c r="W147" s="124">
        <v>69.898471942128097</v>
      </c>
      <c r="X147" s="137">
        <v>380</v>
      </c>
      <c r="Y147" s="140">
        <v>540</v>
      </c>
      <c r="Z147" s="275"/>
    </row>
    <row r="148" spans="1:26" x14ac:dyDescent="0.25">
      <c r="A148" s="18"/>
      <c r="B148" s="207" t="s">
        <v>21</v>
      </c>
      <c r="C148" s="404" t="s">
        <v>34</v>
      </c>
      <c r="D148" s="105">
        <v>6</v>
      </c>
      <c r="E148" s="105">
        <v>11</v>
      </c>
      <c r="F148" s="105">
        <v>7</v>
      </c>
      <c r="G148" s="105">
        <v>12</v>
      </c>
      <c r="H148" s="105">
        <v>16</v>
      </c>
      <c r="I148" s="112" t="s">
        <v>204</v>
      </c>
      <c r="J148" s="105">
        <v>7</v>
      </c>
      <c r="K148" s="105">
        <v>11</v>
      </c>
      <c r="L148" s="112" t="s">
        <v>204</v>
      </c>
      <c r="M148" s="105">
        <v>3</v>
      </c>
      <c r="N148" s="105">
        <v>7</v>
      </c>
      <c r="O148" s="105">
        <v>4.5</v>
      </c>
      <c r="P148" s="209">
        <v>21334</v>
      </c>
      <c r="Q148" s="6">
        <v>5830</v>
      </c>
      <c r="R148" s="6">
        <v>8567</v>
      </c>
      <c r="S148" s="278">
        <v>27068.915966674569</v>
      </c>
      <c r="T148" s="124">
        <v>112.78621710665573</v>
      </c>
      <c r="U148" s="200">
        <v>7701.2558426340911</v>
      </c>
      <c r="V148" s="125">
        <v>108.68606057688464</v>
      </c>
      <c r="W148" s="124">
        <v>90.788310580897502</v>
      </c>
      <c r="X148" s="137">
        <v>357</v>
      </c>
      <c r="Y148" s="140">
        <v>431</v>
      </c>
      <c r="Z148" s="275"/>
    </row>
    <row r="149" spans="1:26" x14ac:dyDescent="0.25">
      <c r="A149" s="18"/>
      <c r="B149" s="207" t="s">
        <v>21</v>
      </c>
      <c r="C149" s="404" t="s">
        <v>24</v>
      </c>
      <c r="D149" s="105">
        <v>5</v>
      </c>
      <c r="E149" s="105">
        <v>10</v>
      </c>
      <c r="F149" s="105">
        <v>7</v>
      </c>
      <c r="G149" s="105">
        <v>8</v>
      </c>
      <c r="H149" s="105">
        <v>11</v>
      </c>
      <c r="I149" s="112" t="s">
        <v>204</v>
      </c>
      <c r="J149" s="105">
        <v>6</v>
      </c>
      <c r="K149" s="105">
        <v>9</v>
      </c>
      <c r="L149" s="112" t="s">
        <v>204</v>
      </c>
      <c r="M149" s="105">
        <v>4</v>
      </c>
      <c r="N149" s="105">
        <v>7</v>
      </c>
      <c r="O149" s="105">
        <v>5</v>
      </c>
      <c r="P149" s="209">
        <v>11578</v>
      </c>
      <c r="Q149" s="6">
        <v>3959</v>
      </c>
      <c r="R149" s="6">
        <v>4574</v>
      </c>
      <c r="S149" s="278">
        <v>27776.582819138748</v>
      </c>
      <c r="T149" s="124">
        <v>115.73480460677843</v>
      </c>
      <c r="U149" s="200">
        <v>7848.8481011810672</v>
      </c>
      <c r="V149" s="125">
        <v>110.7689963318964</v>
      </c>
      <c r="W149" s="124">
        <v>145.92579647602577</v>
      </c>
      <c r="X149" s="137">
        <v>380</v>
      </c>
      <c r="Y149" s="140">
        <v>815</v>
      </c>
      <c r="Z149" s="275"/>
    </row>
    <row r="150" spans="1:26" x14ac:dyDescent="0.25">
      <c r="A150" s="18"/>
      <c r="B150" s="207" t="s">
        <v>21</v>
      </c>
      <c r="C150" s="404" t="s">
        <v>25</v>
      </c>
      <c r="D150" s="105">
        <v>4</v>
      </c>
      <c r="E150" s="105">
        <v>9</v>
      </c>
      <c r="F150" s="105">
        <v>6</v>
      </c>
      <c r="G150" s="105">
        <v>8</v>
      </c>
      <c r="H150" s="105">
        <v>10</v>
      </c>
      <c r="I150" s="112" t="s">
        <v>204</v>
      </c>
      <c r="J150" s="105">
        <v>6</v>
      </c>
      <c r="K150" s="105">
        <v>8</v>
      </c>
      <c r="L150" s="112" t="s">
        <v>204</v>
      </c>
      <c r="M150" s="105">
        <v>3</v>
      </c>
      <c r="N150" s="105">
        <v>5</v>
      </c>
      <c r="O150" s="105">
        <v>4</v>
      </c>
      <c r="P150" s="209">
        <v>14432</v>
      </c>
      <c r="Q150" s="6">
        <v>2405</v>
      </c>
      <c r="R150" s="6">
        <v>5883</v>
      </c>
      <c r="S150" s="278">
        <v>24521.935073670804</v>
      </c>
      <c r="T150" s="124">
        <v>102.17388448430442</v>
      </c>
      <c r="U150" s="200">
        <v>7120.9151943117304</v>
      </c>
      <c r="V150" s="125">
        <v>100.49584587065318</v>
      </c>
      <c r="W150" s="124">
        <v>64.61454449522644</v>
      </c>
      <c r="X150" s="137">
        <v>360</v>
      </c>
      <c r="Y150" s="140">
        <v>396</v>
      </c>
      <c r="Z150" s="275"/>
    </row>
    <row r="151" spans="1:26" ht="15.75" thickBot="1" x14ac:dyDescent="0.3">
      <c r="A151" s="18"/>
      <c r="B151" s="208" t="s">
        <v>21</v>
      </c>
      <c r="C151" s="405" t="s">
        <v>28</v>
      </c>
      <c r="D151" s="108">
        <v>5.5</v>
      </c>
      <c r="E151" s="108">
        <v>10</v>
      </c>
      <c r="F151" s="108">
        <v>6.5</v>
      </c>
      <c r="G151" s="108">
        <v>8</v>
      </c>
      <c r="H151" s="108">
        <v>10</v>
      </c>
      <c r="I151" s="195" t="s">
        <v>204</v>
      </c>
      <c r="J151" s="108">
        <v>5</v>
      </c>
      <c r="K151" s="108">
        <v>9</v>
      </c>
      <c r="L151" s="195" t="s">
        <v>204</v>
      </c>
      <c r="M151" s="108">
        <v>3.5</v>
      </c>
      <c r="N151" s="108">
        <v>5.5</v>
      </c>
      <c r="O151" s="108">
        <v>4.5</v>
      </c>
      <c r="P151" s="210">
        <v>9391</v>
      </c>
      <c r="Q151" s="7">
        <v>2462</v>
      </c>
      <c r="R151" s="7">
        <v>4019</v>
      </c>
      <c r="S151" s="279">
        <v>25641.233332943713</v>
      </c>
      <c r="T151" s="134">
        <v>106.83758866192559</v>
      </c>
      <c r="U151" s="201">
        <v>7350.5055203862485</v>
      </c>
      <c r="V151" s="135">
        <v>103.73600157999357</v>
      </c>
      <c r="W151" s="280" t="s">
        <v>205</v>
      </c>
      <c r="X151" s="141">
        <v>357</v>
      </c>
      <c r="Y151" s="142">
        <v>394</v>
      </c>
      <c r="Z151" s="275"/>
    </row>
    <row r="152" spans="1:26" x14ac:dyDescent="0.25">
      <c r="A152" s="332" t="s">
        <v>115</v>
      </c>
      <c r="B152" s="56"/>
      <c r="C152" s="281"/>
      <c r="D152" s="30"/>
      <c r="E152" s="30"/>
      <c r="F152" s="30"/>
      <c r="G152" s="30"/>
      <c r="H152" s="30"/>
      <c r="I152" s="57"/>
      <c r="J152" s="30"/>
      <c r="K152" s="30"/>
      <c r="L152" s="58"/>
      <c r="M152" s="53"/>
      <c r="N152" s="53"/>
      <c r="O152" s="53"/>
      <c r="P152" s="59"/>
      <c r="Q152" s="59"/>
      <c r="R152" s="59"/>
      <c r="S152" s="36"/>
      <c r="T152" s="37"/>
      <c r="U152" s="36"/>
      <c r="V152" s="37"/>
      <c r="W152" s="37"/>
      <c r="X152" s="60"/>
      <c r="Y152" s="38"/>
      <c r="Z152" s="275"/>
    </row>
    <row r="153" spans="1:26" ht="15.75" thickBot="1" x14ac:dyDescent="0.3">
      <c r="A153" s="332"/>
      <c r="B153" s="26"/>
      <c r="C153" s="18"/>
      <c r="D153" s="26"/>
      <c r="E153" s="26"/>
      <c r="F153" s="26"/>
      <c r="G153" s="26"/>
      <c r="H153" s="61"/>
      <c r="I153" s="26"/>
      <c r="J153" s="26"/>
      <c r="K153" s="26"/>
      <c r="L153" s="26"/>
      <c r="M153" s="26"/>
      <c r="N153" s="26"/>
      <c r="O153" s="26"/>
      <c r="P153" s="27"/>
      <c r="Q153" s="27"/>
      <c r="R153" s="27"/>
      <c r="S153" s="27"/>
      <c r="T153" s="26"/>
      <c r="U153" s="27"/>
      <c r="V153" s="26"/>
      <c r="W153" s="26"/>
      <c r="X153" s="26"/>
      <c r="Y153" s="26"/>
      <c r="Z153" s="275"/>
    </row>
    <row r="154" spans="1:26" x14ac:dyDescent="0.25">
      <c r="A154" s="18"/>
      <c r="B154" s="22" t="s">
        <v>172</v>
      </c>
      <c r="C154" s="282" t="s">
        <v>172</v>
      </c>
      <c r="D154" s="129">
        <v>6</v>
      </c>
      <c r="E154" s="129">
        <v>14</v>
      </c>
      <c r="F154" s="149">
        <v>10</v>
      </c>
      <c r="G154" s="129">
        <v>35</v>
      </c>
      <c r="H154" s="243">
        <v>50</v>
      </c>
      <c r="I154" s="254" t="s">
        <v>204</v>
      </c>
      <c r="J154" s="246">
        <v>6.5</v>
      </c>
      <c r="K154" s="243">
        <v>14</v>
      </c>
      <c r="L154" s="255" t="s">
        <v>204</v>
      </c>
      <c r="M154" s="246">
        <v>3</v>
      </c>
      <c r="N154" s="129">
        <v>6</v>
      </c>
      <c r="O154" s="237">
        <v>5</v>
      </c>
      <c r="P154" s="238">
        <v>216044</v>
      </c>
      <c r="Q154" s="238">
        <v>112706</v>
      </c>
      <c r="R154" s="238">
        <v>84125</v>
      </c>
      <c r="S154" s="238">
        <v>25675.561241698102</v>
      </c>
      <c r="T154" s="239">
        <v>106.9806204321803</v>
      </c>
      <c r="U154" s="238">
        <v>7444.63354048572</v>
      </c>
      <c r="V154" s="239">
        <v>105.06440877793106</v>
      </c>
      <c r="W154" s="241">
        <v>112.06673754051999</v>
      </c>
      <c r="X154" s="23">
        <v>440</v>
      </c>
      <c r="Y154" s="401">
        <v>480</v>
      </c>
      <c r="Z154" s="18"/>
    </row>
    <row r="155" spans="1:26" x14ac:dyDescent="0.25">
      <c r="A155" s="18"/>
      <c r="B155" s="24" t="s">
        <v>179</v>
      </c>
      <c r="C155" s="25" t="s">
        <v>173</v>
      </c>
      <c r="D155" s="105">
        <v>5.3</v>
      </c>
      <c r="E155" s="105">
        <v>11.5</v>
      </c>
      <c r="F155" s="110">
        <v>8</v>
      </c>
      <c r="G155" s="105">
        <v>18</v>
      </c>
      <c r="H155" s="244">
        <v>28</v>
      </c>
      <c r="I155" s="110" t="s">
        <v>204</v>
      </c>
      <c r="J155" s="247">
        <v>5</v>
      </c>
      <c r="K155" s="244">
        <v>9</v>
      </c>
      <c r="L155" s="110" t="s">
        <v>204</v>
      </c>
      <c r="M155" s="247">
        <v>2.5</v>
      </c>
      <c r="N155" s="105">
        <v>5</v>
      </c>
      <c r="O155" s="110">
        <v>4</v>
      </c>
      <c r="P155" s="87">
        <v>25598</v>
      </c>
      <c r="Q155" s="87">
        <v>11424</v>
      </c>
      <c r="R155" s="87">
        <v>10047</v>
      </c>
      <c r="S155" s="87">
        <v>24157.410710551616</v>
      </c>
      <c r="T155" s="81">
        <v>100.65504553227392</v>
      </c>
      <c r="U155" s="87">
        <v>7066.2827992446964</v>
      </c>
      <c r="V155" s="81">
        <v>99.724831386645988</v>
      </c>
      <c r="W155" s="242">
        <v>100.53952290280843</v>
      </c>
      <c r="X155" s="25">
        <v>390</v>
      </c>
      <c r="Y155" s="402">
        <v>450</v>
      </c>
      <c r="Z155" s="18"/>
    </row>
    <row r="156" spans="1:26" x14ac:dyDescent="0.25">
      <c r="A156" s="18"/>
      <c r="B156" s="24" t="s">
        <v>179</v>
      </c>
      <c r="C156" s="25" t="s">
        <v>174</v>
      </c>
      <c r="D156" s="105">
        <v>5.5</v>
      </c>
      <c r="E156" s="105">
        <v>11.5</v>
      </c>
      <c r="F156" s="110">
        <v>9</v>
      </c>
      <c r="G156" s="105">
        <v>14</v>
      </c>
      <c r="H156" s="244">
        <v>17</v>
      </c>
      <c r="I156" s="110" t="s">
        <v>204</v>
      </c>
      <c r="J156" s="247">
        <v>5</v>
      </c>
      <c r="K156" s="244">
        <v>8</v>
      </c>
      <c r="L156" s="110" t="s">
        <v>204</v>
      </c>
      <c r="M156" s="247">
        <v>2.5</v>
      </c>
      <c r="N156" s="105">
        <v>5.5</v>
      </c>
      <c r="O156" s="110">
        <v>4.5</v>
      </c>
      <c r="P156" s="87">
        <v>24989</v>
      </c>
      <c r="Q156" s="87">
        <v>16961</v>
      </c>
      <c r="R156" s="87">
        <v>10353</v>
      </c>
      <c r="S156" s="87">
        <v>44493.57978396977</v>
      </c>
      <c r="T156" s="81">
        <v>185.38838258411494</v>
      </c>
      <c r="U156" s="87">
        <v>9281.3805203824722</v>
      </c>
      <c r="V156" s="81">
        <v>130.98599839923997</v>
      </c>
      <c r="W156" s="242">
        <v>95.352110179771671</v>
      </c>
      <c r="X156" s="25">
        <v>310</v>
      </c>
      <c r="Y156" s="402">
        <v>80</v>
      </c>
      <c r="Z156" s="18"/>
    </row>
    <row r="157" spans="1:26" x14ac:dyDescent="0.25">
      <c r="A157" s="18"/>
      <c r="B157" s="70" t="s">
        <v>179</v>
      </c>
      <c r="C157" s="25" t="s">
        <v>175</v>
      </c>
      <c r="D157" s="109">
        <v>6.7</v>
      </c>
      <c r="E157" s="109">
        <v>8.4</v>
      </c>
      <c r="F157" s="110">
        <v>8.5</v>
      </c>
      <c r="G157" s="364">
        <v>13</v>
      </c>
      <c r="H157" s="365">
        <v>13.2</v>
      </c>
      <c r="I157" s="110" t="s">
        <v>204</v>
      </c>
      <c r="J157" s="248">
        <v>7.8</v>
      </c>
      <c r="K157" s="250">
        <v>10.5</v>
      </c>
      <c r="L157" s="110" t="s">
        <v>204</v>
      </c>
      <c r="M157" s="247">
        <v>2.5</v>
      </c>
      <c r="N157" s="105">
        <v>5.5</v>
      </c>
      <c r="O157" s="110">
        <v>4.5</v>
      </c>
      <c r="P157" s="87">
        <v>10064</v>
      </c>
      <c r="Q157" s="87">
        <v>3554</v>
      </c>
      <c r="R157" s="87">
        <v>3857</v>
      </c>
      <c r="S157" s="87">
        <v>29104.075185072514</v>
      </c>
      <c r="T157" s="81">
        <v>121.26597705476129</v>
      </c>
      <c r="U157" s="87">
        <v>8110.9306803394429</v>
      </c>
      <c r="V157" s="81">
        <v>114.46770777021302</v>
      </c>
      <c r="W157" s="242">
        <v>116.0003484225915</v>
      </c>
      <c r="X157" s="25">
        <v>380</v>
      </c>
      <c r="Y157" s="402">
        <v>365</v>
      </c>
      <c r="Z157" s="18"/>
    </row>
    <row r="158" spans="1:26" x14ac:dyDescent="0.25">
      <c r="A158" s="18"/>
      <c r="B158" s="70" t="s">
        <v>179</v>
      </c>
      <c r="C158" s="25" t="s">
        <v>176</v>
      </c>
      <c r="D158" s="110">
        <v>5</v>
      </c>
      <c r="E158" s="110">
        <v>7</v>
      </c>
      <c r="F158" s="110">
        <v>7</v>
      </c>
      <c r="G158" s="364">
        <v>9</v>
      </c>
      <c r="H158" s="365">
        <v>11</v>
      </c>
      <c r="I158" s="110" t="s">
        <v>204</v>
      </c>
      <c r="J158" s="248">
        <v>5</v>
      </c>
      <c r="K158" s="250">
        <v>8.5</v>
      </c>
      <c r="L158" s="110" t="s">
        <v>204</v>
      </c>
      <c r="M158" s="247">
        <v>2</v>
      </c>
      <c r="N158" s="105">
        <v>5</v>
      </c>
      <c r="O158" s="110">
        <v>4</v>
      </c>
      <c r="P158" s="87">
        <v>15958</v>
      </c>
      <c r="Q158" s="106">
        <v>2996</v>
      </c>
      <c r="R158" s="106">
        <v>6252</v>
      </c>
      <c r="S158" s="240">
        <v>24664.021413610553</v>
      </c>
      <c r="T158" s="107">
        <v>102.8</v>
      </c>
      <c r="U158" s="252">
        <v>7302</v>
      </c>
      <c r="V158" s="107">
        <v>103.3</v>
      </c>
      <c r="W158" s="362">
        <v>97.9</v>
      </c>
      <c r="X158" s="363"/>
      <c r="Y158" s="88"/>
      <c r="Z158" s="275"/>
    </row>
    <row r="159" spans="1:26" x14ac:dyDescent="0.25">
      <c r="A159" s="18"/>
      <c r="B159" s="70" t="s">
        <v>179</v>
      </c>
      <c r="C159" s="25" t="s">
        <v>113</v>
      </c>
      <c r="D159" s="105"/>
      <c r="E159" s="83"/>
      <c r="F159" s="110"/>
      <c r="G159" s="105"/>
      <c r="H159" s="244"/>
      <c r="I159" s="110"/>
      <c r="J159" s="247"/>
      <c r="K159" s="244"/>
      <c r="L159" s="110"/>
      <c r="M159" s="247"/>
      <c r="N159" s="105"/>
      <c r="O159" s="110"/>
      <c r="P159" s="87">
        <v>8414</v>
      </c>
      <c r="Q159" s="87">
        <v>1255</v>
      </c>
      <c r="R159" s="87">
        <v>3286</v>
      </c>
      <c r="S159" s="87">
        <v>24854.155032691757</v>
      </c>
      <c r="T159" s="81">
        <v>103.6</v>
      </c>
      <c r="U159" s="87">
        <v>7314</v>
      </c>
      <c r="V159" s="81">
        <v>103.2</v>
      </c>
      <c r="W159" s="81">
        <v>74.099999999999994</v>
      </c>
      <c r="X159" s="25">
        <v>390</v>
      </c>
      <c r="Y159" s="82">
        <v>365</v>
      </c>
      <c r="Z159" s="275"/>
    </row>
    <row r="160" spans="1:26" x14ac:dyDescent="0.25">
      <c r="A160" s="18"/>
      <c r="B160" s="70"/>
      <c r="C160" s="25" t="s">
        <v>114</v>
      </c>
      <c r="D160" s="105"/>
      <c r="E160" s="105"/>
      <c r="F160" s="110"/>
      <c r="G160" s="105"/>
      <c r="H160" s="244"/>
      <c r="I160" s="110"/>
      <c r="J160" s="247"/>
      <c r="K160" s="244"/>
      <c r="L160" s="110"/>
      <c r="M160" s="247"/>
      <c r="N160" s="105"/>
      <c r="O160" s="110"/>
      <c r="P160" s="87">
        <v>7544</v>
      </c>
      <c r="Q160" s="87">
        <v>1741</v>
      </c>
      <c r="R160" s="87">
        <v>2966</v>
      </c>
      <c r="S160" s="87">
        <v>24451.960932307629</v>
      </c>
      <c r="T160" s="81">
        <v>101.9</v>
      </c>
      <c r="U160" s="87">
        <v>7289</v>
      </c>
      <c r="V160" s="81">
        <v>102.9</v>
      </c>
      <c r="W160" s="81">
        <v>118.5</v>
      </c>
      <c r="X160" s="25">
        <v>400</v>
      </c>
      <c r="Y160" s="82">
        <v>400</v>
      </c>
      <c r="Z160" s="275"/>
    </row>
    <row r="161" spans="1:26" x14ac:dyDescent="0.25">
      <c r="A161" s="18"/>
      <c r="B161" s="24" t="s">
        <v>180</v>
      </c>
      <c r="C161" s="25" t="s">
        <v>177</v>
      </c>
      <c r="D161" s="105">
        <v>6</v>
      </c>
      <c r="E161" s="105">
        <v>7.5</v>
      </c>
      <c r="F161" s="110" t="s">
        <v>204</v>
      </c>
      <c r="G161" s="105">
        <v>11</v>
      </c>
      <c r="H161" s="244">
        <v>17</v>
      </c>
      <c r="I161" s="110" t="s">
        <v>204</v>
      </c>
      <c r="J161" s="247">
        <v>8</v>
      </c>
      <c r="K161" s="244">
        <v>10</v>
      </c>
      <c r="L161" s="110" t="s">
        <v>204</v>
      </c>
      <c r="M161" s="247">
        <v>2.5</v>
      </c>
      <c r="N161" s="105">
        <v>5</v>
      </c>
      <c r="O161" s="110" t="s">
        <v>204</v>
      </c>
      <c r="P161" s="87">
        <v>18408</v>
      </c>
      <c r="Q161" s="87">
        <v>10288</v>
      </c>
      <c r="R161" s="87">
        <v>7279</v>
      </c>
      <c r="S161" s="87">
        <v>22543.911901310774</v>
      </c>
      <c r="T161" s="81">
        <v>93.9</v>
      </c>
      <c r="U161" s="87">
        <v>6821</v>
      </c>
      <c r="V161" s="81">
        <v>96.3</v>
      </c>
      <c r="W161" s="81">
        <v>204.8</v>
      </c>
      <c r="X161" s="25">
        <v>385</v>
      </c>
      <c r="Y161" s="82">
        <v>410</v>
      </c>
      <c r="Z161" s="275"/>
    </row>
    <row r="162" spans="1:26" ht="15.75" thickBot="1" x14ac:dyDescent="0.3">
      <c r="A162" s="18"/>
      <c r="B162" s="71" t="s">
        <v>180</v>
      </c>
      <c r="C162" s="72" t="s">
        <v>178</v>
      </c>
      <c r="D162" s="108">
        <v>6.5</v>
      </c>
      <c r="E162" s="108">
        <v>7.5</v>
      </c>
      <c r="F162" s="111" t="s">
        <v>204</v>
      </c>
      <c r="G162" s="108">
        <v>15</v>
      </c>
      <c r="H162" s="245">
        <v>15</v>
      </c>
      <c r="I162" s="111" t="s">
        <v>204</v>
      </c>
      <c r="J162" s="249">
        <v>4.9000000000000004</v>
      </c>
      <c r="K162" s="251">
        <v>10</v>
      </c>
      <c r="L162" s="253" t="s">
        <v>204</v>
      </c>
      <c r="M162" s="249">
        <v>2.5</v>
      </c>
      <c r="N162" s="108">
        <v>6</v>
      </c>
      <c r="O162" s="111" t="s">
        <v>204</v>
      </c>
      <c r="P162" s="89">
        <v>83084</v>
      </c>
      <c r="Q162" s="89">
        <v>33817</v>
      </c>
      <c r="R162" s="89">
        <v>33163</v>
      </c>
      <c r="S162" s="89">
        <v>22570.72333283805</v>
      </c>
      <c r="T162" s="85">
        <v>94</v>
      </c>
      <c r="U162" s="89">
        <v>6858</v>
      </c>
      <c r="V162" s="85">
        <v>96.8</v>
      </c>
      <c r="W162" s="85">
        <v>129.1</v>
      </c>
      <c r="X162" s="72">
        <v>420</v>
      </c>
      <c r="Y162" s="86">
        <v>440</v>
      </c>
      <c r="Z162" s="275"/>
    </row>
    <row r="163" spans="1:26" x14ac:dyDescent="0.25">
      <c r="A163" s="331" t="s">
        <v>57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1"/>
      <c r="Q163" s="31"/>
      <c r="R163" s="31"/>
      <c r="S163" s="31"/>
      <c r="T163" s="35"/>
      <c r="U163" s="31"/>
      <c r="V163" s="35"/>
      <c r="W163" s="35"/>
      <c r="X163" s="35"/>
      <c r="Y163" s="35"/>
      <c r="Z163" s="275"/>
    </row>
    <row r="164" spans="1:26" ht="15.75" customHeight="1" thickBot="1" x14ac:dyDescent="0.3">
      <c r="A164" s="331"/>
      <c r="B164" s="62"/>
      <c r="C164" s="63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5"/>
      <c r="Q164" s="65"/>
      <c r="R164" s="65"/>
      <c r="S164" s="65"/>
      <c r="T164" s="63"/>
      <c r="U164" s="65"/>
      <c r="V164" s="63"/>
      <c r="W164" s="63"/>
      <c r="X164" s="63"/>
      <c r="Y164" s="63"/>
      <c r="Z164" s="275"/>
    </row>
    <row r="165" spans="1:26" ht="15" customHeight="1" x14ac:dyDescent="0.25">
      <c r="A165" s="19"/>
      <c r="B165" s="22" t="s">
        <v>57</v>
      </c>
      <c r="C165" s="117" t="s">
        <v>208</v>
      </c>
      <c r="D165" s="366">
        <v>5</v>
      </c>
      <c r="E165" s="367">
        <v>18</v>
      </c>
      <c r="F165" s="367">
        <v>11.5</v>
      </c>
      <c r="G165" s="368">
        <v>10</v>
      </c>
      <c r="H165" s="369">
        <v>130</v>
      </c>
      <c r="I165" s="369">
        <v>30</v>
      </c>
      <c r="J165" s="369">
        <v>6</v>
      </c>
      <c r="K165" s="369">
        <v>60</v>
      </c>
      <c r="L165" s="367">
        <v>21.5</v>
      </c>
      <c r="M165" s="367">
        <v>3</v>
      </c>
      <c r="N165" s="367">
        <v>9</v>
      </c>
      <c r="O165" s="369">
        <v>5.7</v>
      </c>
      <c r="P165" s="370">
        <v>278247</v>
      </c>
      <c r="Q165" s="371">
        <v>135245</v>
      </c>
      <c r="R165" s="238">
        <v>108540</v>
      </c>
      <c r="S165" s="372">
        <v>26502.387074026105</v>
      </c>
      <c r="T165" s="373">
        <v>110.42569957569481</v>
      </c>
      <c r="U165" s="372">
        <v>7638.9305960396396</v>
      </c>
      <c r="V165" s="374">
        <v>107.80647864047712</v>
      </c>
      <c r="W165" s="373">
        <v>112.60619587300191</v>
      </c>
      <c r="X165" s="372">
        <v>454</v>
      </c>
      <c r="Y165" s="375">
        <v>492</v>
      </c>
      <c r="Z165" s="275"/>
    </row>
    <row r="166" spans="1:26" ht="15" customHeight="1" x14ac:dyDescent="0.25">
      <c r="A166" s="19"/>
      <c r="B166" s="116"/>
      <c r="C166" s="118" t="s">
        <v>209</v>
      </c>
      <c r="D166" s="376">
        <v>8</v>
      </c>
      <c r="E166" s="377">
        <v>18</v>
      </c>
      <c r="F166" s="377">
        <v>13</v>
      </c>
      <c r="G166" s="377">
        <v>20</v>
      </c>
      <c r="H166" s="377">
        <v>130</v>
      </c>
      <c r="I166" s="377">
        <v>55</v>
      </c>
      <c r="J166" s="378">
        <v>13</v>
      </c>
      <c r="K166" s="378">
        <v>60</v>
      </c>
      <c r="L166" s="378">
        <v>28</v>
      </c>
      <c r="M166" s="378" t="s">
        <v>204</v>
      </c>
      <c r="N166" s="378" t="s">
        <v>204</v>
      </c>
      <c r="O166" s="378" t="s">
        <v>204</v>
      </c>
      <c r="P166" s="337"/>
      <c r="Q166" s="379"/>
      <c r="R166" s="379"/>
      <c r="S166" s="200"/>
      <c r="T166" s="124"/>
      <c r="U166" s="200"/>
      <c r="V166" s="124"/>
      <c r="W166" s="380"/>
      <c r="X166" s="381"/>
      <c r="Y166" s="382"/>
      <c r="Z166" s="275"/>
    </row>
    <row r="167" spans="1:26" ht="15" customHeight="1" x14ac:dyDescent="0.25">
      <c r="A167" s="19"/>
      <c r="B167" s="116"/>
      <c r="C167" s="118" t="s">
        <v>210</v>
      </c>
      <c r="D167" s="383">
        <v>7</v>
      </c>
      <c r="E167" s="378">
        <v>18</v>
      </c>
      <c r="F167" s="378">
        <v>12</v>
      </c>
      <c r="G167" s="377">
        <v>10</v>
      </c>
      <c r="H167" s="377">
        <v>40</v>
      </c>
      <c r="I167" s="377">
        <v>20</v>
      </c>
      <c r="J167" s="377">
        <v>8</v>
      </c>
      <c r="K167" s="377">
        <v>50</v>
      </c>
      <c r="L167" s="377">
        <v>17.5</v>
      </c>
      <c r="M167" s="378">
        <v>5</v>
      </c>
      <c r="N167" s="378">
        <v>8</v>
      </c>
      <c r="O167" s="378">
        <v>6</v>
      </c>
      <c r="P167" s="337"/>
      <c r="Q167" s="379"/>
      <c r="R167" s="379"/>
      <c r="S167" s="200"/>
      <c r="T167" s="124"/>
      <c r="U167" s="200"/>
      <c r="V167" s="124"/>
      <c r="W167" s="124"/>
      <c r="X167" s="381"/>
      <c r="Y167" s="382"/>
      <c r="Z167" s="275"/>
    </row>
    <row r="168" spans="1:26" ht="15" customHeight="1" x14ac:dyDescent="0.25">
      <c r="A168" s="19"/>
      <c r="B168" s="116"/>
      <c r="C168" s="118" t="s">
        <v>211</v>
      </c>
      <c r="D168" s="383">
        <v>5</v>
      </c>
      <c r="E168" s="378">
        <v>15</v>
      </c>
      <c r="F168" s="378">
        <v>9.5</v>
      </c>
      <c r="G168" s="377">
        <v>10</v>
      </c>
      <c r="H168" s="377">
        <v>30</v>
      </c>
      <c r="I168" s="377">
        <v>15</v>
      </c>
      <c r="J168" s="378">
        <v>6</v>
      </c>
      <c r="K168" s="378">
        <v>30</v>
      </c>
      <c r="L168" s="378">
        <v>15</v>
      </c>
      <c r="M168" s="378">
        <v>3</v>
      </c>
      <c r="N168" s="378">
        <v>8</v>
      </c>
      <c r="O168" s="378">
        <v>5</v>
      </c>
      <c r="P168" s="337"/>
      <c r="Q168" s="379"/>
      <c r="R168" s="379"/>
      <c r="S168" s="200"/>
      <c r="T168" s="124"/>
      <c r="U168" s="200"/>
      <c r="V168" s="124"/>
      <c r="W168" s="124"/>
      <c r="X168" s="381"/>
      <c r="Y168" s="382"/>
      <c r="Z168" s="275"/>
    </row>
    <row r="169" spans="1:26" x14ac:dyDescent="0.25">
      <c r="A169" s="19"/>
      <c r="B169" s="24" t="s">
        <v>58</v>
      </c>
      <c r="C169" s="119" t="s">
        <v>59</v>
      </c>
      <c r="D169" s="376">
        <v>4</v>
      </c>
      <c r="E169" s="377">
        <v>6</v>
      </c>
      <c r="F169" s="377">
        <v>5</v>
      </c>
      <c r="G169" s="377">
        <v>5</v>
      </c>
      <c r="H169" s="377">
        <v>10</v>
      </c>
      <c r="I169" s="377">
        <v>6</v>
      </c>
      <c r="J169" s="377">
        <v>4</v>
      </c>
      <c r="K169" s="377">
        <v>10</v>
      </c>
      <c r="L169" s="378" t="s">
        <v>204</v>
      </c>
      <c r="M169" s="377">
        <v>2</v>
      </c>
      <c r="N169" s="377">
        <v>5</v>
      </c>
      <c r="O169" s="378" t="s">
        <v>204</v>
      </c>
      <c r="P169" s="87">
        <v>11049</v>
      </c>
      <c r="Q169" s="87">
        <v>3357</v>
      </c>
      <c r="R169" s="87">
        <v>3958</v>
      </c>
      <c r="S169" s="106">
        <v>24326.694574167032</v>
      </c>
      <c r="T169" s="384">
        <v>101.36038913073524</v>
      </c>
      <c r="U169" s="106">
        <v>7107.2489981968038</v>
      </c>
      <c r="V169" s="384">
        <v>100.3029779736305</v>
      </c>
      <c r="W169" s="385">
        <v>100.12230063897476</v>
      </c>
      <c r="X169" s="381">
        <v>380</v>
      </c>
      <c r="Y169" s="386">
        <v>690</v>
      </c>
      <c r="Z169" s="275"/>
    </row>
    <row r="170" spans="1:26" x14ac:dyDescent="0.25">
      <c r="A170" s="19"/>
      <c r="B170" s="24" t="s">
        <v>58</v>
      </c>
      <c r="C170" s="119" t="s">
        <v>60</v>
      </c>
      <c r="D170" s="383">
        <v>6</v>
      </c>
      <c r="E170" s="378">
        <v>11.5</v>
      </c>
      <c r="F170" s="378">
        <v>8</v>
      </c>
      <c r="G170" s="378">
        <v>5</v>
      </c>
      <c r="H170" s="378">
        <v>30</v>
      </c>
      <c r="I170" s="387">
        <v>16</v>
      </c>
      <c r="J170" s="378" t="s">
        <v>204</v>
      </c>
      <c r="K170" s="378" t="s">
        <v>204</v>
      </c>
      <c r="L170" s="378">
        <v>10</v>
      </c>
      <c r="M170" s="378">
        <v>5</v>
      </c>
      <c r="N170" s="378">
        <v>7</v>
      </c>
      <c r="O170" s="387">
        <v>6</v>
      </c>
      <c r="P170" s="87">
        <v>17176</v>
      </c>
      <c r="Q170" s="87">
        <v>5906</v>
      </c>
      <c r="R170" s="87">
        <v>6489</v>
      </c>
      <c r="S170" s="388">
        <v>29898.003701714653</v>
      </c>
      <c r="T170" s="384">
        <v>124.57398518317717</v>
      </c>
      <c r="U170" s="106">
        <v>8176.3143850212991</v>
      </c>
      <c r="V170" s="384">
        <v>115.39045302540283</v>
      </c>
      <c r="W170" s="385">
        <v>65.879995026999367</v>
      </c>
      <c r="X170" s="106">
        <v>390</v>
      </c>
      <c r="Y170" s="386">
        <v>520</v>
      </c>
      <c r="Z170" s="275"/>
    </row>
    <row r="171" spans="1:26" x14ac:dyDescent="0.25">
      <c r="A171" s="19"/>
      <c r="B171" s="24" t="s">
        <v>58</v>
      </c>
      <c r="C171" s="119" t="s">
        <v>61</v>
      </c>
      <c r="D171" s="389" t="s">
        <v>205</v>
      </c>
      <c r="E171" s="387" t="s">
        <v>204</v>
      </c>
      <c r="F171" s="387" t="s">
        <v>204</v>
      </c>
      <c r="G171" s="390">
        <v>5</v>
      </c>
      <c r="H171" s="390">
        <v>10</v>
      </c>
      <c r="I171" s="390">
        <v>8</v>
      </c>
      <c r="J171" s="387" t="s">
        <v>204</v>
      </c>
      <c r="K171" s="387" t="s">
        <v>204</v>
      </c>
      <c r="L171" s="387" t="s">
        <v>204</v>
      </c>
      <c r="M171" s="387" t="s">
        <v>206</v>
      </c>
      <c r="N171" s="387" t="s">
        <v>206</v>
      </c>
      <c r="O171" s="387" t="s">
        <v>204</v>
      </c>
      <c r="P171" s="337">
        <v>9995</v>
      </c>
      <c r="Q171" s="379">
        <v>3939</v>
      </c>
      <c r="R171" s="379">
        <v>3921</v>
      </c>
      <c r="S171" s="106">
        <v>21967.526469829445</v>
      </c>
      <c r="T171" s="384">
        <v>91.530603322744327</v>
      </c>
      <c r="U171" s="106">
        <v>6596.0318831447921</v>
      </c>
      <c r="V171" s="384">
        <v>93.088287867259623</v>
      </c>
      <c r="W171" s="385">
        <v>88.391784478187716</v>
      </c>
      <c r="X171" s="106">
        <v>370</v>
      </c>
      <c r="Y171" s="386">
        <v>480</v>
      </c>
      <c r="Z171" s="275"/>
    </row>
    <row r="172" spans="1:26" x14ac:dyDescent="0.25">
      <c r="A172" s="19"/>
      <c r="B172" s="70" t="s">
        <v>58</v>
      </c>
      <c r="C172" s="119" t="s">
        <v>62</v>
      </c>
      <c r="D172" s="391">
        <v>7</v>
      </c>
      <c r="E172" s="390">
        <v>9</v>
      </c>
      <c r="F172" s="390">
        <v>8</v>
      </c>
      <c r="G172" s="390">
        <v>5</v>
      </c>
      <c r="H172" s="390">
        <v>10</v>
      </c>
      <c r="I172" s="390">
        <v>10</v>
      </c>
      <c r="J172" s="387" t="s">
        <v>204</v>
      </c>
      <c r="K172" s="387" t="s">
        <v>204</v>
      </c>
      <c r="L172" s="390">
        <v>5</v>
      </c>
      <c r="M172" s="387" t="s">
        <v>206</v>
      </c>
      <c r="N172" s="387" t="s">
        <v>206</v>
      </c>
      <c r="O172" s="387" t="s">
        <v>204</v>
      </c>
      <c r="P172" s="87">
        <v>29891</v>
      </c>
      <c r="Q172" s="379">
        <v>8008</v>
      </c>
      <c r="R172" s="379">
        <v>10804</v>
      </c>
      <c r="S172" s="106">
        <v>26697.081043454022</v>
      </c>
      <c r="T172" s="384">
        <v>111.23691773944722</v>
      </c>
      <c r="U172" s="106">
        <v>7653.585422195225</v>
      </c>
      <c r="V172" s="384">
        <v>108.01329884692605</v>
      </c>
      <c r="W172" s="385">
        <v>65.361655841073954</v>
      </c>
      <c r="X172" s="381">
        <v>380</v>
      </c>
      <c r="Y172" s="386">
        <v>490</v>
      </c>
      <c r="Z172" s="275"/>
    </row>
    <row r="173" spans="1:26" x14ac:dyDescent="0.25">
      <c r="A173" s="19"/>
      <c r="B173" s="70" t="s">
        <v>63</v>
      </c>
      <c r="C173" s="120" t="s">
        <v>212</v>
      </c>
      <c r="D173" s="389">
        <v>5</v>
      </c>
      <c r="E173" s="387">
        <v>11</v>
      </c>
      <c r="F173" s="378">
        <v>8.5</v>
      </c>
      <c r="G173" s="378">
        <v>7</v>
      </c>
      <c r="H173" s="378">
        <v>19</v>
      </c>
      <c r="I173" s="378">
        <v>9.5</v>
      </c>
      <c r="J173" s="378">
        <v>6</v>
      </c>
      <c r="K173" s="378">
        <v>13</v>
      </c>
      <c r="L173" s="378">
        <v>7.5</v>
      </c>
      <c r="M173" s="378" t="s">
        <v>206</v>
      </c>
      <c r="N173" s="378" t="s">
        <v>206</v>
      </c>
      <c r="O173" s="387" t="s">
        <v>204</v>
      </c>
      <c r="P173" s="337">
        <v>17702</v>
      </c>
      <c r="Q173" s="379">
        <v>3991</v>
      </c>
      <c r="R173" s="87">
        <v>7221</v>
      </c>
      <c r="S173" s="106">
        <v>27910.674461505758</v>
      </c>
      <c r="T173" s="384">
        <v>116.29351516270955</v>
      </c>
      <c r="U173" s="106">
        <v>7784.4951316133966</v>
      </c>
      <c r="V173" s="384">
        <v>109.86079760539597</v>
      </c>
      <c r="W173" s="385">
        <v>60.38963292688684</v>
      </c>
      <c r="X173" s="106">
        <v>350</v>
      </c>
      <c r="Y173" s="386">
        <v>405</v>
      </c>
      <c r="Z173" s="275"/>
    </row>
    <row r="174" spans="1:26" ht="15.75" thickBot="1" x14ac:dyDescent="0.3">
      <c r="A174" s="19"/>
      <c r="B174" s="71" t="s">
        <v>58</v>
      </c>
      <c r="C174" s="121" t="s">
        <v>151</v>
      </c>
      <c r="D174" s="392">
        <v>8.5</v>
      </c>
      <c r="E174" s="393">
        <v>10.5</v>
      </c>
      <c r="F174" s="393">
        <v>9</v>
      </c>
      <c r="G174" s="393">
        <v>8</v>
      </c>
      <c r="H174" s="393">
        <v>29</v>
      </c>
      <c r="I174" s="393">
        <v>12</v>
      </c>
      <c r="J174" s="393">
        <v>6</v>
      </c>
      <c r="K174" s="394">
        <v>6</v>
      </c>
      <c r="L174" s="394">
        <v>6</v>
      </c>
      <c r="M174" s="395" t="s">
        <v>206</v>
      </c>
      <c r="N174" s="395" t="s">
        <v>206</v>
      </c>
      <c r="O174" s="395" t="s">
        <v>204</v>
      </c>
      <c r="P174" s="341">
        <v>5511</v>
      </c>
      <c r="Q174" s="396">
        <v>2372</v>
      </c>
      <c r="R174" s="396">
        <v>2054</v>
      </c>
      <c r="S174" s="397">
        <v>30694.453443656159</v>
      </c>
      <c r="T174" s="398">
        <v>127.89249833012938</v>
      </c>
      <c r="U174" s="397">
        <v>8380.5951106575794</v>
      </c>
      <c r="V174" s="398">
        <v>118.27342013815371</v>
      </c>
      <c r="W174" s="399">
        <v>74.678375421891886</v>
      </c>
      <c r="X174" s="397">
        <v>357</v>
      </c>
      <c r="Y174" s="400">
        <v>365</v>
      </c>
      <c r="Z174" s="275"/>
    </row>
    <row r="175" spans="1:26" x14ac:dyDescent="0.25">
      <c r="A175" s="5"/>
      <c r="B175" s="52"/>
      <c r="C175" s="52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54"/>
      <c r="Q175" s="67"/>
      <c r="R175" s="55"/>
      <c r="S175" s="33"/>
      <c r="T175" s="33"/>
      <c r="U175" s="33"/>
      <c r="V175" s="33"/>
      <c r="W175" s="33"/>
      <c r="X175" s="54"/>
      <c r="Y175" s="54"/>
      <c r="Z175" s="18"/>
    </row>
    <row r="176" spans="1:26" x14ac:dyDescent="0.25">
      <c r="B176" s="104" t="s">
        <v>149</v>
      </c>
      <c r="C176" s="104"/>
      <c r="D176" s="104"/>
      <c r="E176" s="104"/>
      <c r="F176" s="104"/>
      <c r="G176" s="104"/>
      <c r="H176" s="104"/>
      <c r="I176" s="104"/>
      <c r="J176" s="26"/>
      <c r="K176" s="26"/>
      <c r="L176" s="26"/>
      <c r="M176" s="26"/>
      <c r="N176" s="26"/>
      <c r="O176" s="26"/>
      <c r="P176" s="27"/>
      <c r="Q176" s="27"/>
      <c r="R176" s="27"/>
      <c r="S176" s="27"/>
      <c r="T176" s="26"/>
      <c r="U176" s="27"/>
      <c r="V176" s="26"/>
      <c r="W176" s="26"/>
      <c r="X176" s="26"/>
      <c r="Y176" s="26"/>
      <c r="Z176" s="18"/>
    </row>
    <row r="177" spans="2:26" x14ac:dyDescent="0.25">
      <c r="B177" s="104" t="s">
        <v>265</v>
      </c>
      <c r="C177" s="104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7"/>
      <c r="Q177" s="27"/>
      <c r="R177" s="27"/>
      <c r="S177" s="27"/>
      <c r="T177" s="26"/>
      <c r="U177" s="27"/>
      <c r="V177" s="26"/>
      <c r="W177" s="26"/>
      <c r="X177" s="26"/>
      <c r="Y177" s="26"/>
      <c r="Z177" s="18"/>
    </row>
    <row r="178" spans="2:26" x14ac:dyDescent="0.25">
      <c r="B178" s="233" t="s">
        <v>266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7"/>
      <c r="Q178" s="27"/>
      <c r="R178" s="27"/>
      <c r="S178" s="27"/>
      <c r="T178" s="26"/>
      <c r="U178" s="27"/>
      <c r="V178" s="26"/>
      <c r="W178" s="26"/>
      <c r="X178" s="26"/>
      <c r="Y178" s="26"/>
      <c r="Z178" s="18"/>
    </row>
    <row r="179" spans="2:26" x14ac:dyDescent="0.25">
      <c r="B179" s="283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7"/>
      <c r="Q179" s="27"/>
      <c r="R179" s="27"/>
      <c r="S179" s="27"/>
      <c r="T179" s="26"/>
      <c r="U179" s="27"/>
      <c r="V179" s="26"/>
      <c r="W179" s="26"/>
      <c r="X179" s="26"/>
      <c r="Y179" s="26"/>
      <c r="Z179" s="18"/>
    </row>
    <row r="180" spans="2:26" x14ac:dyDescent="0.25">
      <c r="B180" s="284" t="s">
        <v>269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7"/>
      <c r="Q180" s="27"/>
      <c r="R180" s="27"/>
      <c r="S180" s="27"/>
      <c r="T180" s="26"/>
      <c r="U180" s="27"/>
      <c r="V180" s="26"/>
      <c r="W180" s="26"/>
      <c r="X180" s="26"/>
      <c r="Y180" s="26"/>
      <c r="Z180" s="18"/>
    </row>
    <row r="181" spans="2:26" x14ac:dyDescent="0.25">
      <c r="B181" s="285" t="s">
        <v>181</v>
      </c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7"/>
      <c r="Q181" s="27"/>
      <c r="R181" s="27"/>
      <c r="S181" s="27"/>
      <c r="T181" s="26"/>
      <c r="U181" s="27"/>
      <c r="V181" s="26"/>
      <c r="W181" s="26"/>
      <c r="X181" s="26"/>
      <c r="Y181" s="26"/>
      <c r="Z181" s="18"/>
    </row>
    <row r="182" spans="2:26" x14ac:dyDescent="0.25">
      <c r="B182" s="285" t="s">
        <v>182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7"/>
      <c r="Q182" s="27"/>
      <c r="R182" s="27"/>
      <c r="S182" s="27"/>
      <c r="T182" s="26"/>
      <c r="U182" s="27"/>
      <c r="V182" s="26"/>
      <c r="W182" s="26"/>
      <c r="X182" s="26"/>
      <c r="Y182" s="26"/>
      <c r="Z182" s="18"/>
    </row>
    <row r="183" spans="2:26" x14ac:dyDescent="0.25">
      <c r="B183" s="285" t="s">
        <v>183</v>
      </c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7"/>
      <c r="Q183" s="27"/>
      <c r="R183" s="27"/>
      <c r="S183" s="27"/>
      <c r="T183" s="26"/>
      <c r="U183" s="27"/>
      <c r="V183" s="26"/>
      <c r="W183" s="26"/>
      <c r="X183" s="26"/>
      <c r="Y183" s="26"/>
      <c r="Z183" s="18"/>
    </row>
    <row r="184" spans="2:26" x14ac:dyDescent="0.25">
      <c r="B184" s="283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7"/>
      <c r="Q184" s="27"/>
      <c r="R184" s="27"/>
      <c r="S184" s="27"/>
      <c r="T184" s="26"/>
      <c r="U184" s="27"/>
      <c r="V184" s="26"/>
      <c r="W184" s="26"/>
      <c r="X184" s="26"/>
      <c r="Y184" s="26"/>
      <c r="Z184" s="18"/>
    </row>
    <row r="185" spans="2:26" x14ac:dyDescent="0.25">
      <c r="B185" s="284" t="s">
        <v>270</v>
      </c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7"/>
      <c r="Q185" s="27"/>
      <c r="R185" s="27"/>
      <c r="S185" s="27"/>
      <c r="T185" s="26"/>
      <c r="U185" s="27"/>
      <c r="V185" s="26"/>
      <c r="W185" s="26"/>
      <c r="X185" s="26"/>
      <c r="Y185" s="26"/>
      <c r="Z185" s="18"/>
    </row>
    <row r="186" spans="2:26" x14ac:dyDescent="0.25">
      <c r="B186" s="285" t="s">
        <v>184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7"/>
      <c r="Q186" s="27"/>
      <c r="R186" s="27"/>
      <c r="S186" s="27"/>
      <c r="T186" s="26"/>
      <c r="U186" s="27"/>
      <c r="V186" s="26"/>
      <c r="W186" s="26"/>
      <c r="X186" s="26"/>
      <c r="Y186" s="26"/>
      <c r="Z186" s="18"/>
    </row>
    <row r="187" spans="2:26" x14ac:dyDescent="0.25">
      <c r="B187" s="283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7"/>
      <c r="Q187" s="27"/>
      <c r="R187" s="27"/>
      <c r="S187" s="27"/>
      <c r="T187" s="26"/>
      <c r="U187" s="27"/>
      <c r="V187" s="26"/>
      <c r="W187" s="26"/>
      <c r="X187" s="26"/>
      <c r="Y187" s="26"/>
      <c r="Z187" s="18"/>
    </row>
    <row r="188" spans="2:26" x14ac:dyDescent="0.25">
      <c r="B188" s="284" t="s">
        <v>271</v>
      </c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7"/>
      <c r="Q188" s="27"/>
      <c r="R188" s="27"/>
      <c r="S188" s="27"/>
      <c r="T188" s="26"/>
      <c r="U188" s="27"/>
      <c r="V188" s="26"/>
      <c r="W188" s="26"/>
      <c r="X188" s="26"/>
      <c r="Y188" s="26"/>
      <c r="Z188" s="18"/>
    </row>
    <row r="189" spans="2:26" x14ac:dyDescent="0.25">
      <c r="B189" s="285" t="s">
        <v>185</v>
      </c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7"/>
      <c r="Q189" s="27"/>
      <c r="R189" s="27"/>
      <c r="S189" s="27"/>
      <c r="T189" s="26"/>
      <c r="U189" s="27"/>
      <c r="V189" s="26"/>
      <c r="W189" s="26"/>
      <c r="X189" s="26"/>
      <c r="Y189" s="26"/>
      <c r="Z189" s="18"/>
    </row>
    <row r="190" spans="2:26" x14ac:dyDescent="0.25">
      <c r="B190" s="283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7"/>
      <c r="Q190" s="27"/>
      <c r="R190" s="27"/>
      <c r="S190" s="27"/>
      <c r="T190" s="26"/>
      <c r="U190" s="27"/>
      <c r="V190" s="26"/>
      <c r="W190" s="26"/>
      <c r="X190" s="26"/>
      <c r="Y190" s="26"/>
      <c r="Z190" s="18"/>
    </row>
    <row r="191" spans="2:26" x14ac:dyDescent="0.25">
      <c r="B191" s="284" t="s">
        <v>186</v>
      </c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7"/>
      <c r="Q191" s="27"/>
      <c r="R191" s="27"/>
      <c r="S191" s="27"/>
      <c r="T191" s="26"/>
      <c r="U191" s="27"/>
      <c r="V191" s="26"/>
      <c r="W191" s="26"/>
      <c r="X191" s="26"/>
      <c r="Y191" s="26"/>
      <c r="Z191" s="18"/>
    </row>
    <row r="192" spans="2:26" x14ac:dyDescent="0.25">
      <c r="B192" s="286" t="s">
        <v>187</v>
      </c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7"/>
      <c r="Q192" s="27"/>
      <c r="R192" s="27"/>
      <c r="S192" s="27"/>
      <c r="T192" s="26"/>
      <c r="U192" s="27"/>
      <c r="V192" s="26"/>
      <c r="W192" s="26"/>
      <c r="X192" s="26"/>
      <c r="Y192" s="26"/>
      <c r="Z192" s="18"/>
    </row>
    <row r="193" spans="2:26" x14ac:dyDescent="0.25">
      <c r="B193" s="285" t="s">
        <v>190</v>
      </c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7"/>
      <c r="Q193" s="27"/>
      <c r="R193" s="27"/>
      <c r="S193" s="27"/>
      <c r="T193" s="26"/>
      <c r="U193" s="27"/>
      <c r="V193" s="26"/>
      <c r="W193" s="26"/>
      <c r="X193" s="26"/>
      <c r="Y193" s="26"/>
      <c r="Z193" s="18"/>
    </row>
    <row r="194" spans="2:26" x14ac:dyDescent="0.25">
      <c r="B194" s="285" t="s">
        <v>191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7"/>
      <c r="Q194" s="27"/>
      <c r="R194" s="27"/>
      <c r="S194" s="27"/>
      <c r="T194" s="26"/>
      <c r="U194" s="27"/>
      <c r="V194" s="26"/>
      <c r="W194" s="26"/>
      <c r="X194" s="26"/>
      <c r="Y194" s="26"/>
      <c r="Z194" s="18"/>
    </row>
    <row r="195" spans="2:26" x14ac:dyDescent="0.25">
      <c r="B195" s="287" t="s">
        <v>192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7"/>
      <c r="Q195" s="27"/>
      <c r="R195" s="27"/>
      <c r="S195" s="27"/>
      <c r="T195" s="26"/>
      <c r="U195" s="27"/>
      <c r="V195" s="26"/>
      <c r="W195" s="26"/>
      <c r="X195" s="26"/>
      <c r="Y195" s="26"/>
      <c r="Z195" s="18"/>
    </row>
    <row r="196" spans="2:26" x14ac:dyDescent="0.25">
      <c r="B196" s="287" t="s">
        <v>193</v>
      </c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7"/>
      <c r="Q196" s="27"/>
      <c r="R196" s="27"/>
      <c r="S196" s="27"/>
      <c r="T196" s="26"/>
      <c r="U196" s="27"/>
      <c r="V196" s="26"/>
      <c r="W196" s="26"/>
      <c r="X196" s="26"/>
      <c r="Y196" s="26"/>
      <c r="Z196" s="18"/>
    </row>
    <row r="197" spans="2:26" x14ac:dyDescent="0.25">
      <c r="B197" s="283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7"/>
      <c r="Q197" s="27"/>
      <c r="R197" s="27"/>
      <c r="S197" s="27"/>
      <c r="T197" s="26"/>
      <c r="U197" s="27"/>
      <c r="V197" s="26"/>
      <c r="W197" s="26"/>
      <c r="X197" s="26"/>
      <c r="Y197" s="26"/>
      <c r="Z197" s="18"/>
    </row>
    <row r="198" spans="2:26" x14ac:dyDescent="0.25">
      <c r="B198" s="284" t="s">
        <v>272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7"/>
      <c r="Q198" s="27"/>
      <c r="R198" s="27"/>
      <c r="S198" s="27"/>
      <c r="T198" s="26"/>
      <c r="U198" s="27"/>
      <c r="V198" s="26"/>
      <c r="W198" s="26"/>
      <c r="X198" s="26"/>
      <c r="Y198" s="26"/>
      <c r="Z198" s="18"/>
    </row>
    <row r="199" spans="2:26" x14ac:dyDescent="0.25">
      <c r="B199" s="285" t="s">
        <v>273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7"/>
      <c r="Q199" s="27"/>
      <c r="R199" s="27"/>
      <c r="S199" s="27"/>
      <c r="T199" s="26"/>
      <c r="U199" s="27"/>
      <c r="V199" s="26"/>
      <c r="W199" s="26"/>
      <c r="X199" s="26"/>
      <c r="Y199" s="26"/>
      <c r="Z199" s="18"/>
    </row>
    <row r="200" spans="2:26" x14ac:dyDescent="0.25">
      <c r="B200" s="285" t="s">
        <v>188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7"/>
      <c r="Q200" s="27"/>
      <c r="R200" s="27"/>
      <c r="S200" s="27"/>
      <c r="T200" s="26"/>
      <c r="U200" s="27"/>
      <c r="V200" s="26"/>
      <c r="W200" s="26"/>
      <c r="X200" s="26"/>
      <c r="Y200" s="26"/>
      <c r="Z200" s="18"/>
    </row>
    <row r="201" spans="2:26" x14ac:dyDescent="0.25">
      <c r="B201" s="287" t="s">
        <v>189</v>
      </c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7"/>
      <c r="Q201" s="27"/>
      <c r="R201" s="27"/>
      <c r="S201" s="27"/>
      <c r="T201" s="26"/>
      <c r="U201" s="27"/>
      <c r="V201" s="26"/>
      <c r="W201" s="26"/>
      <c r="X201" s="26"/>
      <c r="Y201" s="26"/>
      <c r="Z201" s="18"/>
    </row>
    <row r="202" spans="2:26" x14ac:dyDescent="0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7"/>
      <c r="Q202" s="27"/>
      <c r="R202" s="27"/>
      <c r="S202" s="27"/>
      <c r="T202" s="26"/>
      <c r="U202" s="27"/>
      <c r="V202" s="26"/>
      <c r="W202" s="26"/>
      <c r="X202" s="26"/>
      <c r="Y202" s="26"/>
      <c r="Z202" s="18"/>
    </row>
    <row r="203" spans="2:26" x14ac:dyDescent="0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7"/>
      <c r="Q203" s="27"/>
      <c r="R203" s="27"/>
      <c r="S203" s="27"/>
      <c r="T203" s="26"/>
      <c r="U203" s="27"/>
      <c r="V203" s="26"/>
      <c r="W203" s="26"/>
      <c r="X203" s="26"/>
      <c r="Y203" s="26"/>
      <c r="Z203" s="18"/>
    </row>
    <row r="204" spans="2:26" x14ac:dyDescent="0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7"/>
      <c r="Q204" s="27"/>
      <c r="R204" s="27"/>
      <c r="S204" s="27"/>
      <c r="T204" s="26"/>
      <c r="U204" s="27"/>
      <c r="V204" s="26"/>
      <c r="W204" s="26"/>
      <c r="X204" s="26"/>
      <c r="Y204" s="26"/>
      <c r="Z204" s="18"/>
    </row>
    <row r="205" spans="2:26" x14ac:dyDescent="0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7"/>
      <c r="Q205" s="27"/>
      <c r="R205" s="27"/>
      <c r="S205" s="27"/>
      <c r="T205" s="26"/>
      <c r="U205" s="27"/>
      <c r="V205" s="26"/>
      <c r="W205" s="26"/>
      <c r="X205" s="26"/>
      <c r="Y205" s="26"/>
      <c r="Z205" s="18"/>
    </row>
    <row r="206" spans="2:26" x14ac:dyDescent="0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7"/>
      <c r="Q206" s="27"/>
      <c r="R206" s="27"/>
      <c r="S206" s="27"/>
      <c r="T206" s="26"/>
      <c r="U206" s="27"/>
      <c r="V206" s="26"/>
      <c r="W206" s="26"/>
      <c r="X206" s="26"/>
      <c r="Y206" s="26"/>
      <c r="Z206" s="18"/>
    </row>
    <row r="207" spans="2:26" x14ac:dyDescent="0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7"/>
      <c r="Q207" s="27"/>
      <c r="R207" s="27"/>
      <c r="S207" s="27"/>
      <c r="T207" s="26"/>
      <c r="U207" s="27"/>
      <c r="V207" s="26"/>
      <c r="W207" s="26"/>
      <c r="X207" s="26"/>
      <c r="Y207" s="26"/>
      <c r="Z207" s="18"/>
    </row>
    <row r="208" spans="2:26" x14ac:dyDescent="0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7"/>
      <c r="Q208" s="27"/>
      <c r="R208" s="27"/>
      <c r="S208" s="27"/>
      <c r="T208" s="26"/>
      <c r="U208" s="27"/>
      <c r="V208" s="26"/>
      <c r="W208" s="26"/>
      <c r="X208" s="26"/>
      <c r="Y208" s="26"/>
      <c r="Z208" s="18"/>
    </row>
    <row r="209" spans="2:26" x14ac:dyDescent="0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7"/>
      <c r="Q209" s="27"/>
      <c r="R209" s="27"/>
      <c r="S209" s="27"/>
      <c r="T209" s="26"/>
      <c r="U209" s="27"/>
      <c r="V209" s="26"/>
      <c r="W209" s="26"/>
      <c r="X209" s="26"/>
      <c r="Y209" s="26"/>
      <c r="Z209" s="18"/>
    </row>
    <row r="210" spans="2:26" x14ac:dyDescent="0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7"/>
      <c r="Q210" s="27"/>
      <c r="R210" s="27"/>
      <c r="S210" s="27"/>
      <c r="T210" s="26"/>
      <c r="U210" s="27"/>
      <c r="V210" s="26"/>
      <c r="W210" s="26"/>
      <c r="X210" s="26"/>
      <c r="Y210" s="26"/>
      <c r="Z210" s="18"/>
    </row>
    <row r="211" spans="2:26" x14ac:dyDescent="0.25"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288"/>
      <c r="Q211" s="288"/>
      <c r="R211" s="288"/>
      <c r="S211" s="288"/>
      <c r="T211" s="18"/>
      <c r="U211" s="288"/>
      <c r="V211" s="18"/>
      <c r="W211" s="18"/>
      <c r="X211" s="18"/>
      <c r="Y211" s="18"/>
      <c r="Z211" s="18"/>
    </row>
    <row r="223" spans="2:26" x14ac:dyDescent="0.25">
      <c r="D223" s="3"/>
      <c r="H223" s="16"/>
    </row>
    <row r="224" spans="2:26" x14ac:dyDescent="0.25">
      <c r="E224" s="17"/>
      <c r="H224" s="16"/>
    </row>
  </sheetData>
  <mergeCells count="32">
    <mergeCell ref="A4:A5"/>
    <mergeCell ref="A163:A164"/>
    <mergeCell ref="A129:A130"/>
    <mergeCell ref="A136:A137"/>
    <mergeCell ref="A15:A16"/>
    <mergeCell ref="A98:A99"/>
    <mergeCell ref="A82:A83"/>
    <mergeCell ref="A35:A36"/>
    <mergeCell ref="A152:A153"/>
    <mergeCell ref="B1:B3"/>
    <mergeCell ref="C1:C3"/>
    <mergeCell ref="D1:E2"/>
    <mergeCell ref="F1:F3"/>
    <mergeCell ref="G1:H2"/>
    <mergeCell ref="I1:I3"/>
    <mergeCell ref="J1:K2"/>
    <mergeCell ref="L1:L3"/>
    <mergeCell ref="M1:N2"/>
    <mergeCell ref="O1:O3"/>
    <mergeCell ref="P1:P3"/>
    <mergeCell ref="Q1:R1"/>
    <mergeCell ref="S1:T1"/>
    <mergeCell ref="U1:V1"/>
    <mergeCell ref="W1:W3"/>
    <mergeCell ref="X1:X3"/>
    <mergeCell ref="Y1:Y3"/>
    <mergeCell ref="Q2:Q3"/>
    <mergeCell ref="R2:R3"/>
    <mergeCell ref="S2:S3"/>
    <mergeCell ref="T2:T3"/>
    <mergeCell ref="U2:U3"/>
    <mergeCell ref="V2:V3"/>
  </mergeCells>
  <pageMargins left="0.25" right="0.25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Mieten IHK-Bezirke</vt:lpstr>
    </vt:vector>
  </TitlesOfParts>
  <Company>IHK Offenbach am Main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Müller</dc:creator>
  <cp:lastModifiedBy>Marie-Claire Bonnes</cp:lastModifiedBy>
  <cp:lastPrinted>2016-07-04T12:04:31Z</cp:lastPrinted>
  <dcterms:created xsi:type="dcterms:W3CDTF">2014-05-15T08:39:13Z</dcterms:created>
  <dcterms:modified xsi:type="dcterms:W3CDTF">2019-08-02T08:46:36Z</dcterms:modified>
</cp:coreProperties>
</file>